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255" yWindow="3780" windowWidth="18420" windowHeight="8685" tabRatio="803"/>
  </bookViews>
  <sheets>
    <sheet name="Balance General SSF" sheetId="37" r:id="rId1"/>
    <sheet name="Estado Resultados SSF" sheetId="40" r:id="rId2"/>
    <sheet name="Operaciones Bursatiles SSF" sheetId="38" r:id="rId3"/>
    <sheet name="Operaciones admon cartera SSF" sheetId="39" r:id="rId4"/>
  </sheets>
  <definedNames>
    <definedName name="CALCULO_DE_PAGO_A_CUENTA">#REF!</definedName>
    <definedName name="cinco">#REF!</definedName>
    <definedName name="cuaiva">#REF!</definedName>
    <definedName name="cuatro">#REF!</definedName>
    <definedName name="dos">#REF!</definedName>
    <definedName name="_xlnm.Print_Area" localSheetId="0">'Balance General SSF'!$A$1:$G$125</definedName>
    <definedName name="_xlnm.Print_Area" localSheetId="1">'Estado Resultados SSF'!$A$1:$G$85</definedName>
    <definedName name="_xlnm.Print_Area" localSheetId="3">'Operaciones admon cartera SSF'!$A$1:$G$51</definedName>
    <definedName name="_xlnm.Print_Area" localSheetId="2">'Operaciones Bursatiles SSF'!$A$1:$G$63</definedName>
    <definedName name="_xlnm.Print_Titles" localSheetId="0">'Balance General SSF'!$1:$6</definedName>
    <definedName name="seis">#REF!</definedName>
    <definedName name="siete">#REF!</definedName>
    <definedName name="tres">#REF!</definedName>
    <definedName name="uno">#REF!</definedName>
  </definedNames>
  <calcPr calcId="145621"/>
  <customWorkbookViews>
    <customWorkbookView name="José Francisco Flores Castillo - Vista personalizada" guid="{3D698121-0B51-11D7-B18F-0002A5FC2CF4}" mergeInterval="0" personalView="1" maximized="1" windowWidth="1020" windowHeight="634" tabRatio="786" activeSheetId="50" showComments="commIndAndComment"/>
    <customWorkbookView name="Edwin Renderos - Vista personalizada" guid="{FD82D1FB-B44E-4642-AFFB-9950BFD46D23}" mergeInterval="0" personalView="1" maximized="1" windowWidth="796" windowHeight="412" tabRatio="822" activeSheetId="2" showComments="commIndAndComment"/>
    <customWorkbookView name="Banco Cuscatlan - Vista personalizada" guid="{50766261-DBA9-11D6-B18D-00508B6DC534}" mergeInterval="0" personalView="1" maximized="1" windowWidth="796" windowHeight="412" tabRatio="915" activeSheetId="2" showComments="commIndAndComment"/>
    <customWorkbookView name="Banco Cuscatlán; S. A. - Vista personalizada" guid="{AB18C202-D9DB-11D6-8109-00805FA1920A}" mergeInterval="0" personalView="1" maximized="1" windowWidth="796" windowHeight="412" tabRatio="915" activeSheetId="2"/>
    <customWorkbookView name="Banco Cuscatlán, S. A. - Vista personalizada" guid="{FE82E06B-D9E0-11D6-ADC2-00508B60A4FE}" mergeInterval="0" personalView="1" maximized="1" windowWidth="716" windowHeight="361" tabRatio="915" activeSheetId="1"/>
  </customWorkbookViews>
</workbook>
</file>

<file path=xl/calcChain.xml><?xml version="1.0" encoding="utf-8"?>
<calcChain xmlns="http://schemas.openxmlformats.org/spreadsheetml/2006/main">
  <c r="E62" i="38" l="1"/>
  <c r="D62" i="38"/>
  <c r="K18" i="38" l="1"/>
  <c r="K107" i="37"/>
  <c r="K86" i="37"/>
  <c r="K57" i="37"/>
</calcChain>
</file>

<file path=xl/sharedStrings.xml><?xml version="1.0" encoding="utf-8"?>
<sst xmlns="http://schemas.openxmlformats.org/spreadsheetml/2006/main" count="167" uniqueCount="128">
  <si>
    <t>REVALUACIONES</t>
  </si>
  <si>
    <t>GARANTIAS OTORGADAS</t>
  </si>
  <si>
    <t>ACTIVOS INTANGIBLES</t>
  </si>
  <si>
    <t>GASTOS FINANCIEROS</t>
  </si>
  <si>
    <t xml:space="preserve">VAL. DE EMIS. EXISTENCIA xNEGOCIAR </t>
  </si>
  <si>
    <t>PASIVO NO CORRIENTE</t>
  </si>
  <si>
    <t>OBLIGACIONES POR FONDOS RECIBIDOS DE CLIENTES</t>
  </si>
  <si>
    <t>CONTRACUENTA VALORES Y BIENES PROPIOS EN CUSTODIA</t>
  </si>
  <si>
    <t>CAPITAL SOCIAL</t>
  </si>
  <si>
    <t>INGRESOS DIVERSOS</t>
  </si>
  <si>
    <t>RESULTADOS DEL PRESENTE EJERCICIO</t>
  </si>
  <si>
    <t>(Expresado en Dolares de los Estados Unidos de America)</t>
  </si>
  <si>
    <t>CORRIENTE</t>
  </si>
  <si>
    <t>BANCOS Y OTRAS INSTITUCIONES FINANCIERAS</t>
  </si>
  <si>
    <t>ACTIVOS NO CORRIENTES</t>
  </si>
  <si>
    <t>INVERSIONES FINANCIERAS A LARGO PLAZO</t>
  </si>
  <si>
    <t>TOTAL ACTIVO</t>
  </si>
  <si>
    <t>RESERVA DE CAPITAL</t>
  </si>
  <si>
    <t>TOTAL PASIVO MAS PATRIMONIO</t>
  </si>
  <si>
    <t>CUENTAS CONTINGENTES DE COMPORMISO DEUDORAS</t>
  </si>
  <si>
    <t>CUENTAS DE CONTROL DEUDORAS</t>
  </si>
  <si>
    <t>VALORES Y BIENES PROPIOS CEDIDOS EN GARANTIA</t>
  </si>
  <si>
    <t>CONTINGENSTES DE COMPROMISO Y CONTROL ACREEDORAS</t>
  </si>
  <si>
    <t>CONTRACUENTA VALORES Y BIENES PROPIOS CON GARANTIA</t>
  </si>
  <si>
    <t xml:space="preserve">                                                           </t>
  </si>
  <si>
    <t>Jefe de Contraloría</t>
  </si>
  <si>
    <t>RESULTADOS DESPUES DE  IMPUESTOS</t>
  </si>
  <si>
    <t>GASTOS EXTRAORDINARIOS</t>
  </si>
  <si>
    <t>RESULTADO DEL PERIODO</t>
  </si>
  <si>
    <t>UTILIDAD (PERDIDA) RETENIDAS AL PRINCIPIAR EL AÑO</t>
  </si>
  <si>
    <t>OBLIGACIONES POR OPERACIONES BURSATILES</t>
  </si>
  <si>
    <t>INGRESOS EXTRAORDINARIOS</t>
  </si>
  <si>
    <t>CUENTAS POR PAGAR</t>
  </si>
  <si>
    <t>RESULTADOS</t>
  </si>
  <si>
    <t>CUENTAS BANCARIAS - ADMINISTRACION DE CARTERA</t>
  </si>
  <si>
    <t>RENDIMIENTOS POR COBRAR</t>
  </si>
  <si>
    <t>RESULTADOS ACUMULADOS</t>
  </si>
  <si>
    <t>CONTROL DE VALORES RECIBIDOS PARA CUSTODIA</t>
  </si>
  <si>
    <t>GTOS.GRALES.DE ADMON.Y PERSONAL DE OP. BURSATILES</t>
  </si>
  <si>
    <t>ESTADO DE RESULTADOS ACUMULADO</t>
  </si>
  <si>
    <t>INGRESOS</t>
  </si>
  <si>
    <t>INGRESOS DE OPERACIÓN</t>
  </si>
  <si>
    <t xml:space="preserve">INGRESOS POR SERVICIOS BURSATILES </t>
  </si>
  <si>
    <t>GASTOS DE OPERACIÓN</t>
  </si>
  <si>
    <t>GASTOS DE OPERACIÓN DE SERVICIOS BURSATILES</t>
  </si>
  <si>
    <t>GASTOS  POR DEPRECIACION, AMORTIZACION Y DETERIORO  POR OPER</t>
  </si>
  <si>
    <t>RESULTADO DE OPERACIÓN</t>
  </si>
  <si>
    <t>MAS</t>
  </si>
  <si>
    <t>INGRESOS FINANCIEROS</t>
  </si>
  <si>
    <t xml:space="preserve">INGRESOS POR INVERSIONES FINANCIERAS </t>
  </si>
  <si>
    <t xml:space="preserve">INGRESOS POR CUENTAS Y DOCUMENTOS POR COBRAR </t>
  </si>
  <si>
    <t>RESULTADOS ANTES DE INTERESES E IMPUESTOS</t>
  </si>
  <si>
    <t>RESULTADOS DESPUES DE INTERESES Y ANTES DE IMPUESTOS</t>
  </si>
  <si>
    <t>INGRESOS DIFERIDOS</t>
  </si>
  <si>
    <t xml:space="preserve">OPERACIONES ACREEDORAS CON BANCOS </t>
  </si>
  <si>
    <t>GASTOS DE OPERACIONES POR INVERSIONES PROPIAS</t>
  </si>
  <si>
    <t>OBLIGACIONES POR ADMON DE CARTERA</t>
  </si>
  <si>
    <t>VALORES CUSCATLAN EL SALVADOR, S.A. DE C.V.</t>
  </si>
  <si>
    <t>VALORES RECIBIDOS PARA CUSTODIA Y COBRO</t>
  </si>
  <si>
    <t>IMPUESTOS POR PAGAR PROPIOS</t>
  </si>
  <si>
    <t>OTRAS CONTINGENCIAS Y COMPROMISOS</t>
  </si>
  <si>
    <t>CUENTAS Y DOCUMENTOS POR COBRAR RELACIONADAS</t>
  </si>
  <si>
    <t>GASTOS PAGADOS POR ANTICIPADO</t>
  </si>
  <si>
    <t>INVERSIONES TEMPORALES</t>
  </si>
  <si>
    <t>GASTOS POR OBLIGACIONES CON INSTITUCIONES FINANCIE</t>
  </si>
  <si>
    <t>OTROS GASTOS FINANCIEROS</t>
  </si>
  <si>
    <t>CUENTAS BUSRASTILES DEUDORAS</t>
  </si>
  <si>
    <t>VALORES POR RECIBIR</t>
  </si>
  <si>
    <t xml:space="preserve">OPERACIONES DEUDORAS CON BANCOS </t>
  </si>
  <si>
    <t>TOTAL DE CUENTAS DEUDORAS POR SERVICIOS BURSATILES</t>
  </si>
  <si>
    <t>CUENTAS BUSRASTILES ACREEDORAS</t>
  </si>
  <si>
    <t>VALORES POR ENTREGAR</t>
  </si>
  <si>
    <t>MENOS</t>
  </si>
  <si>
    <t>CAPITALIZACION</t>
  </si>
  <si>
    <t>TOTAL DE UTILIDADES RETENIDAS AL FINALIZAR EL AÑO</t>
  </si>
  <si>
    <t>DETERMINACION DE UTILIDADES POR ACCION</t>
  </si>
  <si>
    <t>UTILIDAD DE EJERCICIO Y ANTES DE IMPUESTOS</t>
  </si>
  <si>
    <t>IMPUESTOS</t>
  </si>
  <si>
    <t>GASTOS DE OPERACION POR SERV. DE ADMON. DE CARTERA</t>
  </si>
  <si>
    <t>ACTIVO</t>
  </si>
  <si>
    <t>BANCOS</t>
  </si>
  <si>
    <t>RESPONSABILIDAD POR GARANTIAS OTORGADAS</t>
  </si>
  <si>
    <t>CUENTAS POR PAGAR RELACIONADAS</t>
  </si>
  <si>
    <t>PATRIMONIO</t>
  </si>
  <si>
    <t>RESERVAS DE CAPITAL</t>
  </si>
  <si>
    <t xml:space="preserve">CUENTAS Y DOCUMENTOS POR COBRAR </t>
  </si>
  <si>
    <t>TOTAL</t>
  </si>
  <si>
    <t>MUEBLES</t>
  </si>
  <si>
    <t>CUENTAS DEUDORAS POR EFECTIVO Y DERECHOS POR SERVICIOS</t>
  </si>
  <si>
    <t>UTILIDAD DE EJERCICIO ANTES DE PARTIDAS EXTRAORDINARIAS</t>
  </si>
  <si>
    <t>UTILIDAD DESPUES DE PARTIDAS EXTRAORDINARIAS</t>
  </si>
  <si>
    <t>No. DE ACCIONES COMUNES  EN CIRCULACION</t>
  </si>
  <si>
    <t>VALOR NOMINAL POR ACCION</t>
  </si>
  <si>
    <t>RESPONSABILIDAD POR OTRAS CONTINGENCIAS Y COMPROMI</t>
  </si>
  <si>
    <t>IMPUESTO SOBRE LA RENTA</t>
  </si>
  <si>
    <t>INMUEBLES</t>
  </si>
  <si>
    <t>RESERVA LEGAL</t>
  </si>
  <si>
    <t>TOTAL DE CUENTAS ACREEDORAS POR SERVICIOS BURSATILES</t>
  </si>
  <si>
    <t>CUENTAS DEUDORAS POR SERVICIOS DE ADMINISTRACION DE CARTERA</t>
  </si>
  <si>
    <t>_____________</t>
  </si>
  <si>
    <t>OBLIGACIONES POR ADMON. DE CARTERA P-01</t>
  </si>
  <si>
    <t>OBLIGACIONES POR ADMON. DE CARTERA P-03</t>
  </si>
  <si>
    <t>OBLIGACIONES POR ADMON. DE CARTERA P-10</t>
  </si>
  <si>
    <t>OBLIGACIONES POR ADMON. DE CARTERA P-08</t>
  </si>
  <si>
    <t>OBLIGACIONES POR ADMON. DE CARTERA P-09</t>
  </si>
  <si>
    <t>VALORES Y BIENES PROPIOS EN CUSTODIA</t>
  </si>
  <si>
    <t xml:space="preserve">TOTAL </t>
  </si>
  <si>
    <t>CUENTAS POR COBRAR</t>
  </si>
  <si>
    <t xml:space="preserve">                                                </t>
  </si>
  <si>
    <t xml:space="preserve">                                            </t>
  </si>
  <si>
    <t>Contador</t>
  </si>
  <si>
    <t>CAPITAL</t>
  </si>
  <si>
    <t>DISPONIBLE RESTRINGIDO</t>
  </si>
  <si>
    <t>PORTAFOLIO INVERSION A PLAZO</t>
  </si>
  <si>
    <t>PORTAFOLIO PRO RETIRO</t>
  </si>
  <si>
    <t>PORTAFOLIO MAS PN</t>
  </si>
  <si>
    <t>Jesy Yanira Quijada</t>
  </si>
  <si>
    <t xml:space="preserve"> Jefe de Contraloría</t>
  </si>
  <si>
    <t>Shearlene Márquez</t>
  </si>
  <si>
    <t>(Compañía salvadoreña, subsidiaria de Banco Cuscatlán de El Salvador, S.A.)</t>
  </si>
  <si>
    <t>(Compañía salvadoreña, subsidiaria de Banco Cuscatlan de El Salvador, S.A.)</t>
  </si>
  <si>
    <t xml:space="preserve">Casa de corredores de bolsa  </t>
  </si>
  <si>
    <t xml:space="preserve">Casa de corredores de bolsa </t>
  </si>
  <si>
    <t>CUENTAS AREEDORAS POR OBLIGACIONES POR SERVICIOS EN ADMINISTRACION DE CARTERA</t>
  </si>
  <si>
    <t>BALANCE GENERAL AL 28 DE FEBRERO DE 2017</t>
  </si>
  <si>
    <t>PERIODO DEL 1 o. DE ENERO AL 28 DE FEBRERO DE 2017</t>
  </si>
  <si>
    <t>ESTADO DE OPERACIONES BURSATILES AL 28 DE FEBRERO DE 2017</t>
  </si>
  <si>
    <t>ESTADO DE ADMINISTRACION DE CARTERA AL 28 DE FEBRERO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</si>
</sst>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* #,##0_);_(* \(#,##0\);_(* &quot;-&quot;??_);_(@_)"/>
    <numFmt numFmtId="180" formatCode="#,##0.000"/>
    <numFmt numFmtId="181" formatCode="_([$€-2]* #,##0.00_);_([$€-2]* \(#,##0.00\);_([$€-2]* &quot;-&quot;??_)"/>
  </numFmts>
  <fonts count="14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name val="MS Sans Serif"/>
      <family val="2"/>
    </font>
    <font>
      <sz val="11"/>
      <color indexed="9"/>
      <name val="Bookman Old Style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b/>
      <sz val="10"/>
      <color indexed="9"/>
      <name val="Arial"/>
      <family val="2"/>
    </font>
    <font>
      <u/>
      <sz val="10"/>
      <name val="Arial"/>
      <family val="2"/>
    </font>
    <font>
      <b/>
      <sz val="10"/>
      <name val="Times New Roman"/>
      <family val="1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u/>
      <sz val="12"/>
      <name val="Arial"/>
      <family val="2"/>
    </font>
    <font>
      <u val="singleAccounting"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62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80">
    <xf numFmtId="0" fontId="0" fillId="0" borderId="0"/>
    <xf numFmtId="0" fontId="144" fillId="0" borderId="0"/>
    <xf numFmtId="0" fontId="124" fillId="0" borderId="0"/>
    <xf numFmtId="0" fontId="131" fillId="2" borderId="0" applyNumberFormat="0" applyBorder="0" applyAlignment="0" applyProtection="0"/>
    <xf numFmtId="0" fontId="130" fillId="3" borderId="0" applyNumberFormat="0" applyBorder="0" applyAlignment="0" applyProtection="0"/>
    <xf numFmtId="43" fontId="124" fillId="0" borderId="0" applyFont="0" applyFill="0" applyBorder="0" applyAlignment="0" applyProtection="0"/>
    <xf numFmtId="40" fontId="129" fillId="0" borderId="0" applyFont="0" applyFill="0" applyBorder="0" applyAlignment="0" applyProtection="0"/>
    <xf numFmtId="44" fontId="124" fillId="0" borderId="0" applyFont="0" applyFill="0" applyBorder="0" applyAlignment="0" applyProtection="0"/>
    <xf numFmtId="0" fontId="124" fillId="0" borderId="0"/>
    <xf numFmtId="0" fontId="145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124" fillId="0" borderId="0"/>
    <xf numFmtId="0" fontId="12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43" fontId="23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43" fontId="14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181" fontId="124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126" fillId="0" borderId="0" xfId="1" applyFont="1"/>
    <xf numFmtId="43" fontId="124" fillId="0" borderId="0" xfId="5"/>
    <xf numFmtId="0" fontId="126" fillId="4" borderId="0" xfId="1" applyFont="1" applyFill="1"/>
    <xf numFmtId="43" fontId="124" fillId="4" borderId="0" xfId="5" applyFill="1"/>
    <xf numFmtId="0" fontId="138" fillId="4" borderId="0" xfId="1" applyFont="1" applyFill="1"/>
    <xf numFmtId="0" fontId="134" fillId="4" borderId="0" xfId="1" applyFont="1" applyFill="1" applyAlignment="1"/>
    <xf numFmtId="43" fontId="134" fillId="4" borderId="0" xfId="5" applyFont="1" applyFill="1"/>
    <xf numFmtId="0" fontId="125" fillId="4" borderId="0" xfId="1" applyFont="1" applyFill="1"/>
    <xf numFmtId="0" fontId="134" fillId="4" borderId="0" xfId="1" applyFont="1" applyFill="1"/>
    <xf numFmtId="43" fontId="125" fillId="4" borderId="0" xfId="1" applyNumberFormat="1" applyFont="1" applyFill="1"/>
    <xf numFmtId="43" fontId="126" fillId="4" borderId="0" xfId="1" applyNumberFormat="1" applyFont="1" applyFill="1"/>
    <xf numFmtId="43" fontId="138" fillId="4" borderId="0" xfId="1" applyNumberFormat="1" applyFont="1" applyFill="1"/>
    <xf numFmtId="43" fontId="124" fillId="4" borderId="1" xfId="5" applyFill="1" applyBorder="1"/>
    <xf numFmtId="43" fontId="126" fillId="4" borderId="1" xfId="1" applyNumberFormat="1" applyFont="1" applyFill="1" applyBorder="1"/>
    <xf numFmtId="0" fontId="126" fillId="4" borderId="1" xfId="1" applyFont="1" applyFill="1" applyBorder="1"/>
    <xf numFmtId="43" fontId="124" fillId="4" borderId="0" xfId="5" applyFill="1" applyBorder="1"/>
    <xf numFmtId="0" fontId="126" fillId="4" borderId="0" xfId="1" applyFont="1" applyFill="1" applyBorder="1"/>
    <xf numFmtId="43" fontId="124" fillId="4" borderId="4" xfId="5" applyFill="1" applyBorder="1"/>
    <xf numFmtId="0" fontId="126" fillId="4" borderId="4" xfId="1" applyFont="1" applyFill="1" applyBorder="1"/>
    <xf numFmtId="43" fontId="125" fillId="4" borderId="3" xfId="1" applyNumberFormat="1" applyFont="1" applyFill="1" applyBorder="1"/>
    <xf numFmtId="43" fontId="125" fillId="4" borderId="0" xfId="5" applyFont="1" applyFill="1"/>
    <xf numFmtId="2" fontId="126" fillId="4" borderId="0" xfId="1" applyNumberFormat="1" applyFont="1" applyFill="1"/>
    <xf numFmtId="0" fontId="139" fillId="4" borderId="0" xfId="1" applyFont="1" applyFill="1"/>
    <xf numFmtId="0" fontId="132" fillId="4" borderId="0" xfId="1" applyFont="1" applyFill="1"/>
    <xf numFmtId="43" fontId="132" fillId="4" borderId="0" xfId="5" applyFont="1" applyFill="1"/>
    <xf numFmtId="43" fontId="132" fillId="4" borderId="3" xfId="1" applyNumberFormat="1" applyFont="1" applyFill="1" applyBorder="1"/>
    <xf numFmtId="0" fontId="140" fillId="4" borderId="0" xfId="1" applyFont="1" applyFill="1"/>
    <xf numFmtId="0" fontId="141" fillId="4" borderId="0" xfId="1" applyFont="1" applyFill="1"/>
    <xf numFmtId="0" fontId="143" fillId="4" borderId="0" xfId="1" applyFont="1" applyFill="1"/>
    <xf numFmtId="43" fontId="143" fillId="4" borderId="0" xfId="5" applyFont="1" applyFill="1"/>
    <xf numFmtId="43" fontId="135" fillId="4" borderId="0" xfId="5" applyFont="1" applyFill="1"/>
    <xf numFmtId="43" fontId="139" fillId="4" borderId="0" xfId="1" applyNumberFormat="1" applyFont="1" applyFill="1"/>
    <xf numFmtId="0" fontId="124" fillId="4" borderId="0" xfId="1" applyFont="1" applyFill="1"/>
    <xf numFmtId="43" fontId="133" fillId="4" borderId="0" xfId="5" applyFont="1" applyFill="1"/>
    <xf numFmtId="0" fontId="137" fillId="4" borderId="0" xfId="1" applyFont="1" applyFill="1"/>
    <xf numFmtId="0" fontId="133" fillId="4" borderId="0" xfId="1" applyFont="1" applyFill="1"/>
    <xf numFmtId="43" fontId="125" fillId="4" borderId="0" xfId="1" applyNumberFormat="1" applyFont="1" applyFill="1" applyBorder="1"/>
    <xf numFmtId="43" fontId="125" fillId="4" borderId="4" xfId="1" applyNumberFormat="1" applyFont="1" applyFill="1" applyBorder="1"/>
    <xf numFmtId="0" fontId="125" fillId="4" borderId="0" xfId="1" applyFont="1" applyFill="1" applyBorder="1"/>
    <xf numFmtId="0" fontId="125" fillId="4" borderId="4" xfId="1" applyFont="1" applyFill="1" applyBorder="1"/>
    <xf numFmtId="43" fontId="133" fillId="4" borderId="0" xfId="5" applyFont="1" applyFill="1" applyBorder="1"/>
    <xf numFmtId="4" fontId="133" fillId="4" borderId="0" xfId="1" applyNumberFormat="1" applyFont="1" applyFill="1" applyBorder="1"/>
    <xf numFmtId="4" fontId="133" fillId="4" borderId="3" xfId="1" applyNumberFormat="1" applyFont="1" applyFill="1" applyBorder="1"/>
    <xf numFmtId="4" fontId="138" fillId="4" borderId="0" xfId="1" applyNumberFormat="1" applyFont="1" applyFill="1"/>
    <xf numFmtId="0" fontId="133" fillId="4" borderId="0" xfId="1" applyFont="1" applyFill="1" applyBorder="1"/>
    <xf numFmtId="165" fontId="133" fillId="4" borderId="0" xfId="5" applyNumberFormat="1" applyFont="1" applyFill="1"/>
    <xf numFmtId="0" fontId="137" fillId="4" borderId="0" xfId="1" applyFont="1" applyFill="1" applyBorder="1"/>
    <xf numFmtId="43" fontId="137" fillId="4" borderId="0" xfId="1" applyNumberFormat="1" applyFont="1" applyFill="1"/>
    <xf numFmtId="43" fontId="126" fillId="4" borderId="4" xfId="1" applyNumberFormat="1" applyFont="1" applyFill="1" applyBorder="1"/>
    <xf numFmtId="43" fontId="137" fillId="4" borderId="0" xfId="5" applyFont="1" applyFill="1"/>
    <xf numFmtId="0" fontId="126" fillId="4" borderId="0" xfId="1" applyFont="1" applyFill="1" applyAlignment="1">
      <alignment horizontal="left"/>
    </xf>
    <xf numFmtId="0" fontId="137" fillId="4" borderId="0" xfId="1" applyFont="1" applyFill="1" applyAlignment="1">
      <alignment horizontal="left"/>
    </xf>
    <xf numFmtId="0" fontId="125" fillId="4" borderId="0" xfId="1" applyFont="1" applyFill="1" applyAlignment="1">
      <alignment horizontal="left"/>
    </xf>
    <xf numFmtId="0" fontId="143" fillId="4" borderId="0" xfId="1" applyFont="1" applyFill="1" applyAlignment="1">
      <alignment horizontal="left"/>
    </xf>
    <xf numFmtId="0" fontId="124" fillId="0" borderId="0" xfId="29" applyFont="1"/>
    <xf numFmtId="180" fontId="133" fillId="4" borderId="0" xfId="1" applyNumberFormat="1" applyFont="1" applyFill="1"/>
    <xf numFmtId="43" fontId="125" fillId="0" borderId="2" xfId="1" applyNumberFormat="1" applyFont="1" applyFill="1" applyBorder="1"/>
    <xf numFmtId="43" fontId="126" fillId="0" borderId="0" xfId="1" applyNumberFormat="1" applyFont="1" applyFill="1"/>
    <xf numFmtId="0" fontId="126" fillId="0" borderId="0" xfId="9" quotePrefix="1" applyNumberFormat="1" applyFont="1"/>
    <xf numFmtId="0" fontId="124" fillId="4" borderId="0" xfId="8" applyFont="1" applyFill="1"/>
    <xf numFmtId="0" fontId="128" fillId="4" borderId="0" xfId="1" applyFont="1" applyFill="1"/>
    <xf numFmtId="43" fontId="124" fillId="4" borderId="0" xfId="5" applyFont="1" applyFill="1"/>
    <xf numFmtId="4" fontId="124" fillId="4" borderId="0" xfId="8" applyNumberFormat="1" applyFont="1" applyFill="1"/>
    <xf numFmtId="44" fontId="124" fillId="4" borderId="0" xfId="7" applyFont="1" applyFill="1"/>
    <xf numFmtId="43" fontId="124" fillId="4" borderId="0" xfId="1" applyNumberFormat="1" applyFont="1" applyFill="1"/>
    <xf numFmtId="0" fontId="124" fillId="4" borderId="0" xfId="8" applyFont="1" applyFill="1" applyBorder="1"/>
    <xf numFmtId="44" fontId="124" fillId="4" borderId="3" xfId="7" applyFont="1" applyFill="1" applyBorder="1"/>
    <xf numFmtId="0" fontId="124" fillId="4" borderId="1" xfId="8" applyFont="1" applyFill="1" applyBorder="1"/>
    <xf numFmtId="44" fontId="124" fillId="4" borderId="0" xfId="7" applyFont="1" applyFill="1" applyBorder="1"/>
    <xf numFmtId="44" fontId="124" fillId="4" borderId="2" xfId="7" applyFont="1" applyFill="1" applyBorder="1"/>
    <xf numFmtId="0" fontId="136" fillId="4" borderId="0" xfId="8" applyFont="1" applyFill="1"/>
    <xf numFmtId="43" fontId="124" fillId="4" borderId="0" xfId="8" applyNumberFormat="1" applyFont="1" applyFill="1"/>
    <xf numFmtId="0" fontId="126" fillId="5" borderId="0" xfId="1" applyFont="1" applyFill="1" applyAlignment="1">
      <alignment horizontal="left"/>
    </xf>
    <xf numFmtId="0" fontId="126" fillId="5" borderId="0" xfId="9" quotePrefix="1" applyNumberFormat="1" applyFont="1" applyFill="1"/>
    <xf numFmtId="43" fontId="142" fillId="4" borderId="1" xfId="5" applyFont="1" applyFill="1" applyBorder="1" applyAlignment="1">
      <alignment horizontal="center"/>
    </xf>
    <xf numFmtId="43" fontId="143" fillId="4" borderId="1" xfId="5" applyFont="1" applyFill="1" applyBorder="1" applyAlignment="1">
      <alignment horizontal="center"/>
    </xf>
    <xf numFmtId="43" fontId="142" fillId="4" borderId="0" xfId="5" applyFont="1" applyFill="1" applyAlignment="1">
      <alignment horizontal="center"/>
    </xf>
    <xf numFmtId="0" fontId="143" fillId="4" borderId="0" xfId="8" applyFont="1" applyFill="1" applyAlignment="1">
      <alignment horizontal="center"/>
    </xf>
    <xf numFmtId="0" fontId="146" fillId="4" borderId="0" xfId="8" applyFont="1" applyFill="1" applyAlignment="1">
      <alignment horizontal="center"/>
    </xf>
  </cellXfs>
  <cellStyles count="180">
    <cellStyle name="=C:\WINNT\SYSTEM32\COMMAND.COM" xfId="1"/>
    <cellStyle name="=C:\WINNT\SYSTEM32\COMMAND.COM 2" xfId="61"/>
    <cellStyle name="=C:\WINNT\SYSTEM32\COMMAND.COM_Financials Report Confia-Enero" xfId="2"/>
    <cellStyle name="Accent1" xfId="4" builtinId="29" customBuiltin="1"/>
    <cellStyle name="Accent1 - 20%" xfId="3"/>
    <cellStyle name="Comma" xfId="5" builtinId="3"/>
    <cellStyle name="Comma 2" xfId="149"/>
    <cellStyle name="Comma 3" xfId="151"/>
    <cellStyle name="Comma 4" xfId="160"/>
    <cellStyle name="Comma 5" xfId="165"/>
    <cellStyle name="Comma 6" xfId="167"/>
    <cellStyle name="Comma 7" xfId="171"/>
    <cellStyle name="Comma 8" xfId="175"/>
    <cellStyle name="Comma 9" xfId="179"/>
    <cellStyle name="Currency" xfId="7" builtinId="4"/>
    <cellStyle name="Euro" xfId="176"/>
    <cellStyle name="Millares_CONTROL" xfId="6"/>
    <cellStyle name="Normal" xfId="0" builtinId="0"/>
    <cellStyle name="Normal 10" xfId="17"/>
    <cellStyle name="Normal 10 2" xfId="70"/>
    <cellStyle name="Normal 100" xfId="145"/>
    <cellStyle name="Normal 101" xfId="146"/>
    <cellStyle name="Normal 102" xfId="147"/>
    <cellStyle name="Normal 103" xfId="148"/>
    <cellStyle name="Normal 104" xfId="150"/>
    <cellStyle name="Normal 105" xfId="152"/>
    <cellStyle name="Normal 106" xfId="153"/>
    <cellStyle name="Normal 107" xfId="154"/>
    <cellStyle name="Normal 108" xfId="155"/>
    <cellStyle name="Normal 109" xfId="156"/>
    <cellStyle name="Normal 11" xfId="18"/>
    <cellStyle name="Normal 11 2" xfId="71"/>
    <cellStyle name="Normal 110" xfId="157"/>
    <cellStyle name="Normal 111" xfId="158"/>
    <cellStyle name="Normal 112" xfId="159"/>
    <cellStyle name="Normal 113" xfId="161"/>
    <cellStyle name="Normal 114" xfId="162"/>
    <cellStyle name="Normal 115" xfId="163"/>
    <cellStyle name="Normal 116" xfId="164"/>
    <cellStyle name="Normal 117" xfId="166"/>
    <cellStyle name="Normal 118" xfId="168"/>
    <cellStyle name="Normal 119" xfId="169"/>
    <cellStyle name="Normal 12" xfId="19"/>
    <cellStyle name="Normal 12 2" xfId="72"/>
    <cellStyle name="Normal 120" xfId="170"/>
    <cellStyle name="Normal 121" xfId="172"/>
    <cellStyle name="Normal 122" xfId="173"/>
    <cellStyle name="Normal 123" xfId="174"/>
    <cellStyle name="Normal 124" xfId="177"/>
    <cellStyle name="Normal 125" xfId="178"/>
    <cellStyle name="Normal 13" xfId="20"/>
    <cellStyle name="Normal 13 2" xfId="73"/>
    <cellStyle name="Normal 14" xfId="21"/>
    <cellStyle name="Normal 14 2" xfId="74"/>
    <cellStyle name="Normal 15" xfId="22"/>
    <cellStyle name="Normal 15 2" xfId="75"/>
    <cellStyle name="Normal 16" xfId="23"/>
    <cellStyle name="Normal 16 2" xfId="76"/>
    <cellStyle name="Normal 17" xfId="24"/>
    <cellStyle name="Normal 17 2" xfId="77"/>
    <cellStyle name="Normal 18" xfId="25"/>
    <cellStyle name="Normal 18 2" xfId="78"/>
    <cellStyle name="Normal 19" xfId="26"/>
    <cellStyle name="Normal 19 2" xfId="79"/>
    <cellStyle name="Normal 2" xfId="9"/>
    <cellStyle name="Normal 2 2" xfId="62"/>
    <cellStyle name="Normal 20" xfId="27"/>
    <cellStyle name="Normal 20 2" xfId="80"/>
    <cellStyle name="Normal 21" xfId="28"/>
    <cellStyle name="Normal 21 2" xfId="81"/>
    <cellStyle name="Normal 22" xfId="29"/>
    <cellStyle name="Normal 22 2" xfId="82"/>
    <cellStyle name="Normal 23" xfId="30"/>
    <cellStyle name="Normal 23 2" xfId="83"/>
    <cellStyle name="Normal 24" xfId="31"/>
    <cellStyle name="Normal 24 2" xfId="84"/>
    <cellStyle name="Normal 25" xfId="32"/>
    <cellStyle name="Normal 25 2" xfId="85"/>
    <cellStyle name="Normal 26" xfId="33"/>
    <cellStyle name="Normal 26 2" xfId="86"/>
    <cellStyle name="Normal 27" xfId="34"/>
    <cellStyle name="Normal 27 2" xfId="87"/>
    <cellStyle name="Normal 28" xfId="35"/>
    <cellStyle name="Normal 28 2" xfId="88"/>
    <cellStyle name="Normal 29" xfId="36"/>
    <cellStyle name="Normal 29 2" xfId="89"/>
    <cellStyle name="Normal 3" xfId="10"/>
    <cellStyle name="Normal 3 2" xfId="63"/>
    <cellStyle name="Normal 30" xfId="37"/>
    <cellStyle name="Normal 30 2" xfId="90"/>
    <cellStyle name="Normal 31" xfId="38"/>
    <cellStyle name="Normal 31 2" xfId="91"/>
    <cellStyle name="Normal 32" xfId="39"/>
    <cellStyle name="Normal 32 2" xfId="92"/>
    <cellStyle name="Normal 33" xfId="40"/>
    <cellStyle name="Normal 33 2" xfId="93"/>
    <cellStyle name="Normal 34" xfId="41"/>
    <cellStyle name="Normal 34 2" xfId="94"/>
    <cellStyle name="Normal 35" xfId="42"/>
    <cellStyle name="Normal 35 2" xfId="95"/>
    <cellStyle name="Normal 36" xfId="43"/>
    <cellStyle name="Normal 36 2" xfId="96"/>
    <cellStyle name="Normal 37" xfId="44"/>
    <cellStyle name="Normal 37 2" xfId="97"/>
    <cellStyle name="Normal 38" xfId="45"/>
    <cellStyle name="Normal 38 2" xfId="98"/>
    <cellStyle name="Normal 39" xfId="46"/>
    <cellStyle name="Normal 4" xfId="11"/>
    <cellStyle name="Normal 4 2" xfId="64"/>
    <cellStyle name="Normal 40" xfId="47"/>
    <cellStyle name="Normal 41" xfId="48"/>
    <cellStyle name="Normal 42" xfId="49"/>
    <cellStyle name="Normal 43" xfId="50"/>
    <cellStyle name="Normal 44" xfId="51"/>
    <cellStyle name="Normal 45" xfId="52"/>
    <cellStyle name="Normal 46" xfId="53"/>
    <cellStyle name="Normal 47" xfId="54"/>
    <cellStyle name="Normal 48" xfId="55"/>
    <cellStyle name="Normal 49" xfId="56"/>
    <cellStyle name="Normal 5" xfId="12"/>
    <cellStyle name="Normal 5 2" xfId="65"/>
    <cellStyle name="Normal 50" xfId="57"/>
    <cellStyle name="Normal 51" xfId="58"/>
    <cellStyle name="Normal 52" xfId="59"/>
    <cellStyle name="Normal 53" xfId="60"/>
    <cellStyle name="Normal 54" xfId="99"/>
    <cellStyle name="Normal 55" xfId="100"/>
    <cellStyle name="Normal 56" xfId="101"/>
    <cellStyle name="Normal 57" xfId="102"/>
    <cellStyle name="Normal 58" xfId="103"/>
    <cellStyle name="Normal 59" xfId="104"/>
    <cellStyle name="Normal 6" xfId="13"/>
    <cellStyle name="Normal 6 2" xfId="66"/>
    <cellStyle name="Normal 60" xfId="105"/>
    <cellStyle name="Normal 61" xfId="106"/>
    <cellStyle name="Normal 62" xfId="107"/>
    <cellStyle name="Normal 63" xfId="108"/>
    <cellStyle name="Normal 64" xfId="109"/>
    <cellStyle name="Normal 65" xfId="110"/>
    <cellStyle name="Normal 66" xfId="111"/>
    <cellStyle name="Normal 67" xfId="112"/>
    <cellStyle name="Normal 68" xfId="113"/>
    <cellStyle name="Normal 69" xfId="114"/>
    <cellStyle name="Normal 7" xfId="14"/>
    <cellStyle name="Normal 7 2" xfId="67"/>
    <cellStyle name="Normal 70" xfId="115"/>
    <cellStyle name="Normal 71" xfId="116"/>
    <cellStyle name="Normal 72" xfId="117"/>
    <cellStyle name="Normal 73" xfId="118"/>
    <cellStyle name="Normal 74" xfId="119"/>
    <cellStyle name="Normal 75" xfId="120"/>
    <cellStyle name="Normal 76" xfId="121"/>
    <cellStyle name="Normal 77" xfId="122"/>
    <cellStyle name="Normal 78" xfId="123"/>
    <cellStyle name="Normal 79" xfId="124"/>
    <cellStyle name="Normal 8" xfId="15"/>
    <cellStyle name="Normal 8 2" xfId="68"/>
    <cellStyle name="Normal 80" xfId="125"/>
    <cellStyle name="Normal 81" xfId="126"/>
    <cellStyle name="Normal 82" xfId="127"/>
    <cellStyle name="Normal 83" xfId="128"/>
    <cellStyle name="Normal 84" xfId="129"/>
    <cellStyle name="Normal 85" xfId="130"/>
    <cellStyle name="Normal 86" xfId="131"/>
    <cellStyle name="Normal 87" xfId="132"/>
    <cellStyle name="Normal 88" xfId="133"/>
    <cellStyle name="Normal 89" xfId="134"/>
    <cellStyle name="Normal 9" xfId="16"/>
    <cellStyle name="Normal 9 2" xfId="69"/>
    <cellStyle name="Normal 90" xfId="135"/>
    <cellStyle name="Normal 91" xfId="136"/>
    <cellStyle name="Normal 92" xfId="137"/>
    <cellStyle name="Normal 93" xfId="138"/>
    <cellStyle name="Normal 94" xfId="139"/>
    <cellStyle name="Normal 95" xfId="140"/>
    <cellStyle name="Normal 96" xfId="141"/>
    <cellStyle name="Normal 97" xfId="142"/>
    <cellStyle name="Normal 98" xfId="143"/>
    <cellStyle name="Normal 99" xfId="144"/>
    <cellStyle name="Normal_Balance general al 31 de Diciembre de 2010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L128"/>
  <sheetViews>
    <sheetView tabSelected="1" zoomScale="85" workbookViewId="0">
      <selection activeCell="H1" sqref="H1"/>
    </sheetView>
  </sheetViews>
  <sheetFormatPr defaultColWidth="11.42578125" defaultRowHeight="12.75" x14ac:dyDescent="0.2"/>
  <cols>
    <col min="1" max="1" width="11.42578125" style="3"/>
    <col min="2" max="2" width="4" style="3" customWidth="1"/>
    <col min="3" max="3" width="3.7109375" style="3" customWidth="1"/>
    <col min="4" max="4" width="63.85546875" style="3" customWidth="1"/>
    <col min="5" max="5" width="15.42578125" style="4" customWidth="1"/>
    <col min="6" max="6" width="15.42578125" style="3" customWidth="1"/>
    <col min="7" max="7" width="22.85546875" style="3" customWidth="1"/>
    <col min="8" max="11" width="15.42578125" style="3" customWidth="1"/>
    <col min="12" max="16384" width="11.42578125" style="3"/>
  </cols>
  <sheetData>
    <row r="1" spans="2:12" x14ac:dyDescent="0.2">
      <c r="J1" s="5"/>
      <c r="K1" s="5"/>
      <c r="L1" s="5"/>
    </row>
    <row r="2" spans="2:12" ht="18" x14ac:dyDescent="0.25">
      <c r="D2" s="6" t="s">
        <v>57</v>
      </c>
      <c r="E2" s="7"/>
      <c r="G2" s="8"/>
      <c r="J2" s="5"/>
      <c r="K2" s="5"/>
      <c r="L2" s="5"/>
    </row>
    <row r="3" spans="2:12" ht="18" x14ac:dyDescent="0.25">
      <c r="D3" s="6" t="s">
        <v>121</v>
      </c>
      <c r="E3" s="7"/>
      <c r="G3" s="8"/>
      <c r="J3" s="5"/>
      <c r="K3" s="5"/>
      <c r="L3" s="5"/>
    </row>
    <row r="4" spans="2:12" ht="18" x14ac:dyDescent="0.25">
      <c r="D4" s="6" t="s">
        <v>119</v>
      </c>
      <c r="E4" s="7"/>
      <c r="G4" s="8"/>
      <c r="J4" s="5"/>
      <c r="K4" s="5"/>
      <c r="L4" s="5"/>
    </row>
    <row r="5" spans="2:12" ht="18" x14ac:dyDescent="0.25">
      <c r="D5" s="9" t="s">
        <v>124</v>
      </c>
      <c r="E5" s="7"/>
      <c r="G5" s="8"/>
      <c r="J5" s="5"/>
      <c r="K5" s="5"/>
      <c r="L5" s="5"/>
    </row>
    <row r="6" spans="2:12" ht="18" x14ac:dyDescent="0.25">
      <c r="D6" s="9" t="s">
        <v>11</v>
      </c>
      <c r="E6" s="7"/>
      <c r="G6" s="8"/>
      <c r="J6" s="5"/>
      <c r="K6" s="5"/>
      <c r="L6" s="5"/>
    </row>
    <row r="7" spans="2:12" x14ac:dyDescent="0.2">
      <c r="G7" s="8"/>
      <c r="J7" s="5"/>
      <c r="K7" s="5"/>
      <c r="L7" s="5"/>
    </row>
    <row r="8" spans="2:12" x14ac:dyDescent="0.2">
      <c r="D8" s="8" t="s">
        <v>79</v>
      </c>
      <c r="J8" s="5"/>
      <c r="K8" s="5"/>
      <c r="L8" s="5"/>
    </row>
    <row r="9" spans="2:12" x14ac:dyDescent="0.2">
      <c r="B9" s="3">
        <v>11</v>
      </c>
      <c r="D9" s="8" t="s">
        <v>12</v>
      </c>
      <c r="G9" s="10">
        <v>5033843.63</v>
      </c>
      <c r="J9" s="5"/>
      <c r="K9" s="5"/>
      <c r="L9" s="5"/>
    </row>
    <row r="10" spans="2:12" x14ac:dyDescent="0.2">
      <c r="J10" s="5"/>
      <c r="K10" s="5"/>
      <c r="L10" s="5"/>
    </row>
    <row r="11" spans="2:12" x14ac:dyDescent="0.2">
      <c r="B11" s="3">
        <v>111</v>
      </c>
      <c r="D11" s="3" t="s">
        <v>13</v>
      </c>
      <c r="F11" s="11">
        <v>4705214.9400000004</v>
      </c>
      <c r="J11" s="5"/>
      <c r="K11" s="5"/>
      <c r="L11" s="5"/>
    </row>
    <row r="12" spans="2:12" x14ac:dyDescent="0.2">
      <c r="B12" s="3">
        <v>112</v>
      </c>
      <c r="D12" s="55" t="s">
        <v>112</v>
      </c>
      <c r="F12" s="11">
        <v>295909.59000000003</v>
      </c>
      <c r="J12" s="5"/>
      <c r="K12" s="5"/>
      <c r="L12" s="5"/>
    </row>
    <row r="13" spans="2:12" x14ac:dyDescent="0.2">
      <c r="B13" s="3">
        <v>113</v>
      </c>
      <c r="D13" s="3" t="s">
        <v>63</v>
      </c>
      <c r="F13" s="11">
        <v>0</v>
      </c>
      <c r="J13" s="5"/>
      <c r="K13" s="5"/>
      <c r="L13" s="5"/>
    </row>
    <row r="14" spans="2:12" x14ac:dyDescent="0.2">
      <c r="B14" s="3">
        <v>114</v>
      </c>
      <c r="D14" s="3" t="s">
        <v>85</v>
      </c>
      <c r="F14" s="11">
        <v>13159.4</v>
      </c>
      <c r="J14" s="5"/>
      <c r="K14" s="5"/>
      <c r="L14" s="5"/>
    </row>
    <row r="15" spans="2:12" x14ac:dyDescent="0.2">
      <c r="B15" s="3">
        <v>115</v>
      </c>
      <c r="D15" s="3" t="s">
        <v>61</v>
      </c>
      <c r="F15" s="11">
        <v>333.34</v>
      </c>
      <c r="J15" s="5"/>
      <c r="K15" s="5"/>
      <c r="L15" s="5"/>
    </row>
    <row r="16" spans="2:12" x14ac:dyDescent="0.2">
      <c r="B16" s="3">
        <v>116</v>
      </c>
      <c r="D16" s="3" t="s">
        <v>35</v>
      </c>
      <c r="F16" s="11">
        <v>3719.59</v>
      </c>
      <c r="J16" s="5"/>
      <c r="K16" s="5"/>
      <c r="L16" s="5"/>
    </row>
    <row r="17" spans="2:12" x14ac:dyDescent="0.2">
      <c r="B17" s="3">
        <v>117</v>
      </c>
      <c r="D17" s="3" t="s">
        <v>77</v>
      </c>
      <c r="F17" s="11">
        <v>13132.3</v>
      </c>
      <c r="J17" s="5"/>
      <c r="K17" s="5"/>
      <c r="L17" s="5"/>
    </row>
    <row r="18" spans="2:12" x14ac:dyDescent="0.2">
      <c r="B18" s="3">
        <v>118</v>
      </c>
      <c r="D18" s="3" t="s">
        <v>62</v>
      </c>
      <c r="E18" s="13"/>
      <c r="F18" s="14">
        <v>2374.4699999999998</v>
      </c>
      <c r="G18" s="15"/>
      <c r="J18" s="5"/>
      <c r="K18" s="5"/>
      <c r="L18" s="5"/>
    </row>
    <row r="19" spans="2:12" x14ac:dyDescent="0.2">
      <c r="J19" s="5"/>
      <c r="K19" s="5"/>
      <c r="L19" s="5"/>
    </row>
    <row r="20" spans="2:12" x14ac:dyDescent="0.2">
      <c r="B20" s="3">
        <v>12</v>
      </c>
      <c r="D20" s="8" t="s">
        <v>14</v>
      </c>
      <c r="G20" s="10">
        <v>389451.94</v>
      </c>
      <c r="J20" s="5"/>
      <c r="K20" s="5"/>
      <c r="L20" s="5"/>
    </row>
    <row r="21" spans="2:12" x14ac:dyDescent="0.2">
      <c r="J21" s="5"/>
      <c r="K21" s="5"/>
      <c r="L21" s="5"/>
    </row>
    <row r="22" spans="2:12" x14ac:dyDescent="0.2">
      <c r="B22" s="3">
        <v>120</v>
      </c>
      <c r="D22" s="3" t="s">
        <v>95</v>
      </c>
      <c r="F22" s="11">
        <v>372478.54</v>
      </c>
      <c r="J22" s="5"/>
      <c r="K22" s="5"/>
      <c r="L22" s="5"/>
    </row>
    <row r="23" spans="2:12" x14ac:dyDescent="0.2">
      <c r="B23" s="3">
        <v>121</v>
      </c>
      <c r="D23" s="3" t="s">
        <v>87</v>
      </c>
      <c r="F23" s="11">
        <v>109.4</v>
      </c>
      <c r="J23" s="5"/>
      <c r="K23" s="5"/>
      <c r="L23" s="5"/>
    </row>
    <row r="24" spans="2:12" x14ac:dyDescent="0.2">
      <c r="B24" s="3">
        <v>123</v>
      </c>
      <c r="D24" s="3" t="s">
        <v>15</v>
      </c>
      <c r="F24" s="11">
        <v>16864</v>
      </c>
      <c r="J24" s="5"/>
      <c r="K24" s="5"/>
      <c r="L24" s="5"/>
    </row>
    <row r="25" spans="2:12" x14ac:dyDescent="0.2">
      <c r="B25" s="3">
        <v>126</v>
      </c>
      <c r="D25" s="3" t="s">
        <v>2</v>
      </c>
      <c r="F25" s="11">
        <v>0</v>
      </c>
      <c r="J25" s="5"/>
      <c r="K25" s="5"/>
      <c r="L25" s="5"/>
    </row>
    <row r="26" spans="2:12" x14ac:dyDescent="0.2">
      <c r="J26" s="5"/>
      <c r="K26" s="5"/>
      <c r="L26" s="5"/>
    </row>
    <row r="27" spans="2:12" x14ac:dyDescent="0.2">
      <c r="E27" s="16"/>
      <c r="F27" s="17"/>
      <c r="J27" s="5"/>
      <c r="K27" s="5"/>
      <c r="L27" s="5"/>
    </row>
    <row r="28" spans="2:12" ht="13.5" thickBot="1" x14ac:dyDescent="0.25">
      <c r="E28" s="18"/>
      <c r="F28" s="19"/>
      <c r="J28" s="5"/>
      <c r="K28" s="5"/>
      <c r="L28" s="5"/>
    </row>
    <row r="29" spans="2:12" ht="13.5" thickBot="1" x14ac:dyDescent="0.25">
      <c r="D29" s="8" t="s">
        <v>16</v>
      </c>
      <c r="G29" s="20">
        <v>5423295.5700000003</v>
      </c>
      <c r="J29" s="5"/>
      <c r="K29" s="5"/>
      <c r="L29" s="5"/>
    </row>
    <row r="30" spans="2:12" ht="13.5" thickTop="1" x14ac:dyDescent="0.2">
      <c r="I30" s="11"/>
      <c r="J30" s="5"/>
      <c r="K30" s="5"/>
      <c r="L30" s="5"/>
    </row>
    <row r="31" spans="2:12" x14ac:dyDescent="0.2">
      <c r="J31" s="5"/>
      <c r="K31" s="5"/>
      <c r="L31" s="5"/>
    </row>
    <row r="32" spans="2:12" x14ac:dyDescent="0.2">
      <c r="J32" s="5"/>
      <c r="K32" s="5"/>
      <c r="L32" s="5"/>
    </row>
    <row r="33" spans="2:12" x14ac:dyDescent="0.2">
      <c r="J33" s="5"/>
      <c r="K33" s="5"/>
      <c r="L33" s="5"/>
    </row>
    <row r="34" spans="2:12" x14ac:dyDescent="0.2">
      <c r="J34" s="5"/>
      <c r="K34" s="5"/>
      <c r="L34" s="5"/>
    </row>
    <row r="35" spans="2:12" x14ac:dyDescent="0.2">
      <c r="B35" s="3">
        <v>21</v>
      </c>
      <c r="D35" s="8" t="s">
        <v>12</v>
      </c>
      <c r="G35" s="10">
        <v>58721.86</v>
      </c>
      <c r="J35" s="5"/>
      <c r="K35" s="5"/>
      <c r="L35" s="5"/>
    </row>
    <row r="36" spans="2:12" x14ac:dyDescent="0.2">
      <c r="J36" s="5"/>
      <c r="K36" s="5"/>
      <c r="L36" s="5"/>
    </row>
    <row r="37" spans="2:12" x14ac:dyDescent="0.2">
      <c r="B37" s="3">
        <v>212</v>
      </c>
      <c r="D37" s="3" t="s">
        <v>30</v>
      </c>
      <c r="F37" s="11">
        <v>0</v>
      </c>
      <c r="J37" s="5"/>
      <c r="K37" s="5"/>
      <c r="L37" s="5"/>
    </row>
    <row r="38" spans="2:12" x14ac:dyDescent="0.2">
      <c r="J38" s="5"/>
      <c r="K38" s="5"/>
      <c r="L38" s="5"/>
    </row>
    <row r="39" spans="2:12" x14ac:dyDescent="0.2">
      <c r="B39" s="3">
        <v>213</v>
      </c>
      <c r="D39" s="3" t="s">
        <v>32</v>
      </c>
      <c r="F39" s="11">
        <v>19540.05</v>
      </c>
      <c r="J39" s="5"/>
      <c r="K39" s="5"/>
      <c r="L39" s="5"/>
    </row>
    <row r="40" spans="2:12" x14ac:dyDescent="0.2">
      <c r="J40" s="5"/>
      <c r="K40" s="5"/>
      <c r="L40" s="5"/>
    </row>
    <row r="41" spans="2:12" x14ac:dyDescent="0.2">
      <c r="B41" s="3">
        <v>214</v>
      </c>
      <c r="D41" s="3" t="s">
        <v>82</v>
      </c>
      <c r="E41" s="3"/>
      <c r="F41" s="11">
        <v>0</v>
      </c>
      <c r="J41" s="5"/>
      <c r="K41" s="5"/>
      <c r="L41" s="5"/>
    </row>
    <row r="42" spans="2:12" x14ac:dyDescent="0.2">
      <c r="E42" s="2"/>
      <c r="J42" s="5"/>
      <c r="K42" s="5"/>
      <c r="L42" s="5"/>
    </row>
    <row r="43" spans="2:12" x14ac:dyDescent="0.2">
      <c r="B43" s="3">
        <v>215</v>
      </c>
      <c r="D43" s="3" t="s">
        <v>59</v>
      </c>
      <c r="F43" s="11">
        <v>39181.81</v>
      </c>
      <c r="J43" s="5"/>
      <c r="K43" s="5"/>
      <c r="L43" s="5"/>
    </row>
    <row r="44" spans="2:12" x14ac:dyDescent="0.2">
      <c r="E44" s="3"/>
      <c r="J44" s="5"/>
      <c r="K44" s="5"/>
      <c r="L44" s="5"/>
    </row>
    <row r="45" spans="2:12" x14ac:dyDescent="0.2">
      <c r="J45" s="5"/>
      <c r="K45" s="5"/>
      <c r="L45" s="5"/>
    </row>
    <row r="46" spans="2:12" x14ac:dyDescent="0.2">
      <c r="B46" s="3">
        <v>22</v>
      </c>
      <c r="D46" s="8" t="s">
        <v>5</v>
      </c>
      <c r="G46" s="21">
        <v>0</v>
      </c>
      <c r="J46" s="5"/>
      <c r="K46" s="5"/>
      <c r="L46" s="5"/>
    </row>
    <row r="47" spans="2:12" x14ac:dyDescent="0.2">
      <c r="J47" s="5"/>
      <c r="K47" s="5"/>
      <c r="L47" s="5"/>
    </row>
    <row r="48" spans="2:12" x14ac:dyDescent="0.2">
      <c r="D48" s="8"/>
      <c r="J48" s="5"/>
      <c r="K48" s="5"/>
      <c r="L48" s="5"/>
    </row>
    <row r="49" spans="2:12" x14ac:dyDescent="0.2">
      <c r="J49" s="5"/>
      <c r="K49" s="5"/>
      <c r="L49" s="5"/>
    </row>
    <row r="50" spans="2:12" x14ac:dyDescent="0.2">
      <c r="B50" s="3">
        <v>223</v>
      </c>
      <c r="D50" s="3" t="s">
        <v>53</v>
      </c>
      <c r="F50" s="11">
        <v>0</v>
      </c>
      <c r="J50" s="5"/>
      <c r="K50" s="5"/>
      <c r="L50" s="5"/>
    </row>
    <row r="51" spans="2:12" x14ac:dyDescent="0.2">
      <c r="J51" s="5"/>
      <c r="K51" s="5"/>
      <c r="L51" s="5"/>
    </row>
    <row r="52" spans="2:12" x14ac:dyDescent="0.2">
      <c r="J52" s="5"/>
      <c r="K52" s="5"/>
      <c r="L52" s="5"/>
    </row>
    <row r="53" spans="2:12" x14ac:dyDescent="0.2">
      <c r="J53" s="5"/>
      <c r="K53" s="5"/>
      <c r="L53" s="5"/>
    </row>
    <row r="54" spans="2:12" x14ac:dyDescent="0.2">
      <c r="D54" s="8" t="s">
        <v>83</v>
      </c>
      <c r="J54" s="5"/>
      <c r="K54" s="5"/>
      <c r="L54" s="5"/>
    </row>
    <row r="55" spans="2:12" x14ac:dyDescent="0.2">
      <c r="D55" s="8" t="s">
        <v>111</v>
      </c>
      <c r="G55" s="10">
        <v>4127340</v>
      </c>
      <c r="H55" s="11"/>
      <c r="J55" s="5"/>
      <c r="K55" s="5"/>
      <c r="L55" s="5"/>
    </row>
    <row r="56" spans="2:12" x14ac:dyDescent="0.2">
      <c r="J56" s="5"/>
      <c r="K56" s="5"/>
      <c r="L56" s="5"/>
    </row>
    <row r="57" spans="2:12" x14ac:dyDescent="0.2">
      <c r="B57" s="3">
        <v>310</v>
      </c>
      <c r="D57" s="3" t="s">
        <v>8</v>
      </c>
      <c r="F57" s="11">
        <v>4127340</v>
      </c>
      <c r="J57" s="5"/>
      <c r="K57" s="12">
        <f>E57+E61+E67</f>
        <v>0</v>
      </c>
      <c r="L57" s="5"/>
    </row>
    <row r="58" spans="2:12" x14ac:dyDescent="0.2">
      <c r="J58" s="5"/>
      <c r="K58" s="5"/>
      <c r="L58" s="5"/>
    </row>
    <row r="59" spans="2:12" x14ac:dyDescent="0.2">
      <c r="D59" s="8" t="s">
        <v>17</v>
      </c>
      <c r="G59" s="10">
        <v>792914.56</v>
      </c>
      <c r="J59" s="5"/>
      <c r="K59" s="5"/>
      <c r="L59" s="5"/>
    </row>
    <row r="60" spans="2:12" x14ac:dyDescent="0.2">
      <c r="J60" s="5"/>
      <c r="K60" s="5"/>
      <c r="L60" s="5"/>
    </row>
    <row r="61" spans="2:12" x14ac:dyDescent="0.2">
      <c r="B61" s="3">
        <v>320</v>
      </c>
      <c r="D61" s="3" t="s">
        <v>84</v>
      </c>
      <c r="F61" s="11">
        <v>792914.56</v>
      </c>
      <c r="J61" s="5"/>
      <c r="K61" s="5"/>
      <c r="L61" s="5"/>
    </row>
    <row r="62" spans="2:12" x14ac:dyDescent="0.2">
      <c r="J62" s="5"/>
      <c r="K62" s="5"/>
      <c r="L62" s="5"/>
    </row>
    <row r="63" spans="2:12" x14ac:dyDescent="0.2">
      <c r="B63" s="3">
        <v>33</v>
      </c>
      <c r="D63" s="8" t="s">
        <v>0</v>
      </c>
      <c r="G63" s="22">
        <v>0</v>
      </c>
      <c r="J63" s="5"/>
      <c r="K63" s="5"/>
      <c r="L63" s="5"/>
    </row>
    <row r="64" spans="2:12" x14ac:dyDescent="0.2">
      <c r="D64" s="8"/>
      <c r="G64" s="22"/>
      <c r="J64" s="5"/>
      <c r="K64" s="5"/>
      <c r="L64" s="5"/>
    </row>
    <row r="65" spans="2:12" x14ac:dyDescent="0.2">
      <c r="B65" s="3">
        <v>34</v>
      </c>
      <c r="D65" s="8" t="s">
        <v>33</v>
      </c>
      <c r="G65" s="10">
        <v>444319.15</v>
      </c>
      <c r="J65" s="5"/>
      <c r="K65" s="5"/>
      <c r="L65" s="5"/>
    </row>
    <row r="66" spans="2:12" x14ac:dyDescent="0.2">
      <c r="J66" s="5"/>
      <c r="K66" s="5"/>
      <c r="L66" s="5"/>
    </row>
    <row r="67" spans="2:12" x14ac:dyDescent="0.2">
      <c r="B67" s="3">
        <v>340</v>
      </c>
      <c r="D67" s="3" t="s">
        <v>36</v>
      </c>
      <c r="F67" s="11">
        <v>429995.19</v>
      </c>
      <c r="J67" s="5"/>
      <c r="K67" s="5"/>
      <c r="L67" s="5"/>
    </row>
    <row r="68" spans="2:12" x14ac:dyDescent="0.2">
      <c r="B68" s="3">
        <v>341</v>
      </c>
      <c r="D68" s="3" t="s">
        <v>10</v>
      </c>
      <c r="F68" s="58">
        <v>14323.96</v>
      </c>
      <c r="J68" s="5"/>
      <c r="K68" s="5"/>
      <c r="L68" s="5"/>
    </row>
    <row r="69" spans="2:12" ht="13.5" thickBot="1" x14ac:dyDescent="0.25">
      <c r="E69" s="18"/>
      <c r="F69" s="19"/>
      <c r="J69" s="5"/>
      <c r="K69" s="5"/>
      <c r="L69" s="5"/>
    </row>
    <row r="70" spans="2:12" ht="13.5" thickBot="1" x14ac:dyDescent="0.25">
      <c r="D70" s="8" t="s">
        <v>18</v>
      </c>
      <c r="G70" s="20">
        <v>5423295.5700000003</v>
      </c>
      <c r="J70" s="5"/>
      <c r="K70" s="5"/>
      <c r="L70" s="5"/>
    </row>
    <row r="71" spans="2:12" ht="13.5" thickTop="1" x14ac:dyDescent="0.2">
      <c r="J71" s="5"/>
      <c r="K71" s="5"/>
      <c r="L71" s="5"/>
    </row>
    <row r="72" spans="2:12" x14ac:dyDescent="0.2">
      <c r="G72" s="11">
        <v>0</v>
      </c>
      <c r="J72" s="5"/>
      <c r="K72" s="5"/>
      <c r="L72" s="5"/>
    </row>
    <row r="73" spans="2:12" x14ac:dyDescent="0.2">
      <c r="J73" s="5"/>
      <c r="K73" s="5"/>
      <c r="L73" s="5"/>
    </row>
    <row r="74" spans="2:12" ht="17.25" x14ac:dyDescent="0.35">
      <c r="D74" s="28" t="s">
        <v>108</v>
      </c>
      <c r="E74" s="76" t="s">
        <v>24</v>
      </c>
      <c r="F74" s="75"/>
      <c r="J74" s="5"/>
      <c r="K74" s="5"/>
      <c r="L74" s="5"/>
    </row>
    <row r="75" spans="2:12" ht="15" x14ac:dyDescent="0.2">
      <c r="D75" s="29" t="s">
        <v>118</v>
      </c>
      <c r="E75" s="30" t="s">
        <v>116</v>
      </c>
      <c r="F75" s="29"/>
      <c r="J75" s="5"/>
      <c r="K75" s="5"/>
      <c r="L75" s="5"/>
    </row>
    <row r="76" spans="2:12" ht="15" x14ac:dyDescent="0.2">
      <c r="D76" s="29" t="s">
        <v>110</v>
      </c>
      <c r="E76" s="30" t="s">
        <v>25</v>
      </c>
      <c r="F76" s="29"/>
      <c r="J76" s="5"/>
      <c r="K76" s="5"/>
      <c r="L76" s="5"/>
    </row>
    <row r="77" spans="2:12" x14ac:dyDescent="0.2">
      <c r="J77" s="5"/>
      <c r="K77" s="5"/>
      <c r="L77" s="5"/>
    </row>
    <row r="78" spans="2:12" x14ac:dyDescent="0.2">
      <c r="J78" s="5"/>
      <c r="K78" s="5"/>
      <c r="L78" s="5"/>
    </row>
    <row r="79" spans="2:12" x14ac:dyDescent="0.2">
      <c r="J79" s="5"/>
      <c r="K79" s="5"/>
      <c r="L79" s="5"/>
    </row>
    <row r="80" spans="2:12" x14ac:dyDescent="0.2">
      <c r="J80" s="5"/>
      <c r="K80" s="5"/>
      <c r="L80" s="5"/>
    </row>
    <row r="81" spans="2:12" x14ac:dyDescent="0.2">
      <c r="J81" s="5"/>
      <c r="K81" s="5"/>
      <c r="L81" s="5"/>
    </row>
    <row r="82" spans="2:12" x14ac:dyDescent="0.2">
      <c r="J82" s="5"/>
      <c r="K82" s="5"/>
      <c r="L82" s="5"/>
    </row>
    <row r="83" spans="2:12" x14ac:dyDescent="0.2">
      <c r="G83" s="8"/>
      <c r="J83" s="5"/>
      <c r="K83" s="5"/>
      <c r="L83" s="5"/>
    </row>
    <row r="84" spans="2:12" x14ac:dyDescent="0.2">
      <c r="G84" s="8"/>
      <c r="J84" s="5"/>
      <c r="K84" s="5"/>
      <c r="L84" s="5"/>
    </row>
    <row r="85" spans="2:12" s="8" customFormat="1" x14ac:dyDescent="0.2">
      <c r="B85" s="3">
        <v>61</v>
      </c>
      <c r="D85" s="8" t="s">
        <v>19</v>
      </c>
      <c r="E85" s="21"/>
      <c r="G85" s="10">
        <v>304233.35000000003</v>
      </c>
      <c r="J85" s="23"/>
      <c r="K85" s="23"/>
      <c r="L85" s="23"/>
    </row>
    <row r="86" spans="2:12" x14ac:dyDescent="0.2">
      <c r="B86" s="3">
        <v>610</v>
      </c>
      <c r="D86" s="3" t="s">
        <v>1</v>
      </c>
      <c r="F86" s="11">
        <v>295909.59000000003</v>
      </c>
      <c r="G86" s="8"/>
      <c r="J86" s="5"/>
      <c r="K86" s="12">
        <f>E86+E88+E91</f>
        <v>0</v>
      </c>
      <c r="L86" s="5"/>
    </row>
    <row r="87" spans="2:12" x14ac:dyDescent="0.2">
      <c r="B87" s="3">
        <v>612</v>
      </c>
      <c r="D87" s="1" t="s">
        <v>4</v>
      </c>
      <c r="F87" s="11">
        <v>0</v>
      </c>
      <c r="G87" s="8"/>
      <c r="J87" s="5"/>
      <c r="K87" s="12"/>
      <c r="L87" s="5"/>
    </row>
    <row r="88" spans="2:12" x14ac:dyDescent="0.2">
      <c r="B88" s="3">
        <v>613</v>
      </c>
      <c r="D88" s="3" t="s">
        <v>60</v>
      </c>
      <c r="F88" s="11">
        <v>8323.76</v>
      </c>
      <c r="G88" s="8"/>
      <c r="J88" s="5"/>
      <c r="K88" s="5"/>
      <c r="L88" s="5"/>
    </row>
    <row r="89" spans="2:12" x14ac:dyDescent="0.2">
      <c r="F89" s="11"/>
      <c r="G89" s="8"/>
      <c r="J89" s="5"/>
      <c r="K89" s="12"/>
      <c r="L89" s="5"/>
    </row>
    <row r="90" spans="2:12" x14ac:dyDescent="0.2">
      <c r="B90" s="3">
        <v>62</v>
      </c>
      <c r="C90" s="8"/>
      <c r="D90" s="8" t="s">
        <v>20</v>
      </c>
      <c r="E90" s="21"/>
      <c r="F90" s="8"/>
      <c r="G90" s="10">
        <v>1312773.5900000001</v>
      </c>
      <c r="J90" s="5"/>
      <c r="K90" s="12"/>
      <c r="L90" s="5"/>
    </row>
    <row r="91" spans="2:12" x14ac:dyDescent="0.2">
      <c r="B91" s="3">
        <v>620</v>
      </c>
      <c r="D91" s="3" t="s">
        <v>105</v>
      </c>
      <c r="F91" s="11">
        <v>1016864</v>
      </c>
      <c r="G91" s="8"/>
      <c r="J91" s="5"/>
      <c r="K91" s="5"/>
      <c r="L91" s="5"/>
    </row>
    <row r="92" spans="2:12" x14ac:dyDescent="0.2">
      <c r="B92" s="3">
        <v>621</v>
      </c>
      <c r="D92" s="3" t="s">
        <v>21</v>
      </c>
      <c r="F92" s="11">
        <v>295909.59000000003</v>
      </c>
      <c r="G92" s="8"/>
      <c r="J92" s="5"/>
      <c r="K92" s="5"/>
      <c r="L92" s="5"/>
    </row>
    <row r="93" spans="2:12" ht="13.5" thickBot="1" x14ac:dyDescent="0.25">
      <c r="E93" s="18"/>
      <c r="F93" s="19"/>
      <c r="G93" s="8"/>
      <c r="J93" s="5"/>
      <c r="K93" s="5"/>
      <c r="L93" s="5"/>
    </row>
    <row r="94" spans="2:12" s="24" customFormat="1" ht="16.5" thickBot="1" x14ac:dyDescent="0.3">
      <c r="B94" s="3"/>
      <c r="D94" s="24" t="s">
        <v>86</v>
      </c>
      <c r="E94" s="25"/>
      <c r="G94" s="26">
        <v>1617006.9400000002</v>
      </c>
      <c r="J94" s="27"/>
      <c r="K94" s="27"/>
      <c r="L94" s="27"/>
    </row>
    <row r="95" spans="2:12" ht="13.5" thickTop="1" x14ac:dyDescent="0.2">
      <c r="G95" s="8"/>
      <c r="J95" s="5"/>
      <c r="K95" s="5"/>
      <c r="L95" s="5"/>
    </row>
    <row r="96" spans="2:12" x14ac:dyDescent="0.2">
      <c r="G96" s="8"/>
      <c r="J96" s="5"/>
      <c r="K96" s="5"/>
      <c r="L96" s="5"/>
    </row>
    <row r="97" spans="2:12" x14ac:dyDescent="0.2">
      <c r="G97" s="8"/>
      <c r="J97" s="5"/>
      <c r="K97" s="5"/>
      <c r="L97" s="5"/>
    </row>
    <row r="98" spans="2:12" x14ac:dyDescent="0.2">
      <c r="G98" s="8"/>
      <c r="J98" s="5"/>
      <c r="K98" s="5"/>
      <c r="L98" s="5"/>
    </row>
    <row r="99" spans="2:12" x14ac:dyDescent="0.2">
      <c r="G99" s="8"/>
      <c r="J99" s="5"/>
      <c r="K99" s="5"/>
      <c r="L99" s="5"/>
    </row>
    <row r="100" spans="2:12" x14ac:dyDescent="0.2">
      <c r="G100" s="8"/>
      <c r="J100" s="5"/>
      <c r="K100" s="5"/>
      <c r="L100" s="5"/>
    </row>
    <row r="101" spans="2:12" x14ac:dyDescent="0.2">
      <c r="G101" s="8"/>
      <c r="J101" s="5"/>
      <c r="K101" s="5"/>
      <c r="L101" s="5"/>
    </row>
    <row r="102" spans="2:12" x14ac:dyDescent="0.2">
      <c r="G102" s="8"/>
      <c r="J102" s="5"/>
      <c r="K102" s="5"/>
      <c r="L102" s="5"/>
    </row>
    <row r="103" spans="2:12" x14ac:dyDescent="0.2">
      <c r="G103" s="8"/>
      <c r="J103" s="5"/>
      <c r="K103" s="5"/>
      <c r="L103" s="5"/>
    </row>
    <row r="104" spans="2:12" x14ac:dyDescent="0.2">
      <c r="G104" s="8"/>
      <c r="J104" s="5"/>
      <c r="K104" s="5"/>
      <c r="L104" s="5"/>
    </row>
    <row r="105" spans="2:12" x14ac:dyDescent="0.2">
      <c r="G105" s="8"/>
      <c r="J105" s="5"/>
      <c r="K105" s="5"/>
      <c r="L105" s="5"/>
    </row>
    <row r="106" spans="2:12" s="8" customFormat="1" x14ac:dyDescent="0.2">
      <c r="B106" s="3">
        <v>71</v>
      </c>
      <c r="D106" s="8" t="s">
        <v>22</v>
      </c>
      <c r="E106" s="21"/>
      <c r="G106" s="10">
        <v>304233.35000000003</v>
      </c>
      <c r="J106" s="23"/>
      <c r="K106" s="23"/>
      <c r="L106" s="23"/>
    </row>
    <row r="107" spans="2:12" x14ac:dyDescent="0.2">
      <c r="B107" s="3">
        <v>710</v>
      </c>
      <c r="D107" s="3" t="s">
        <v>81</v>
      </c>
      <c r="F107" s="11">
        <v>295909.59000000003</v>
      </c>
      <c r="G107" s="8"/>
      <c r="J107" s="5"/>
      <c r="K107" s="12">
        <f>E107+E108+E111</f>
        <v>0</v>
      </c>
      <c r="L107" s="5"/>
    </row>
    <row r="108" spans="2:12" x14ac:dyDescent="0.2">
      <c r="B108" s="3">
        <v>713</v>
      </c>
      <c r="D108" s="3" t="s">
        <v>93</v>
      </c>
      <c r="F108" s="11">
        <v>8323.76</v>
      </c>
      <c r="G108" s="8"/>
      <c r="J108" s="5"/>
      <c r="K108" s="5"/>
      <c r="L108" s="5"/>
    </row>
    <row r="109" spans="2:12" x14ac:dyDescent="0.2">
      <c r="F109" s="11"/>
      <c r="G109" s="8"/>
      <c r="J109" s="5"/>
      <c r="K109" s="12"/>
      <c r="L109" s="5"/>
    </row>
    <row r="110" spans="2:12" x14ac:dyDescent="0.2">
      <c r="B110" s="3">
        <v>72</v>
      </c>
      <c r="C110" s="8"/>
      <c r="D110" s="8" t="s">
        <v>20</v>
      </c>
      <c r="E110" s="21"/>
      <c r="F110" s="8"/>
      <c r="G110" s="10">
        <v>1312773.5900000001</v>
      </c>
      <c r="J110" s="5"/>
      <c r="K110" s="12"/>
      <c r="L110" s="5"/>
    </row>
    <row r="111" spans="2:12" x14ac:dyDescent="0.2">
      <c r="B111" s="3">
        <v>720</v>
      </c>
      <c r="D111" s="3" t="s">
        <v>7</v>
      </c>
      <c r="F111" s="11">
        <v>1016864</v>
      </c>
      <c r="G111" s="8"/>
      <c r="J111" s="5"/>
      <c r="K111" s="5"/>
      <c r="L111" s="5"/>
    </row>
    <row r="112" spans="2:12" x14ac:dyDescent="0.2">
      <c r="B112" s="3">
        <v>721</v>
      </c>
      <c r="D112" s="3" t="s">
        <v>23</v>
      </c>
      <c r="F112" s="11">
        <v>295909.59000000003</v>
      </c>
      <c r="G112" s="8"/>
      <c r="J112" s="5"/>
      <c r="K112" s="5"/>
      <c r="L112" s="5"/>
    </row>
    <row r="113" spans="2:7" ht="13.5" thickBot="1" x14ac:dyDescent="0.25">
      <c r="E113" s="18"/>
      <c r="F113" s="19"/>
      <c r="G113" s="8"/>
    </row>
    <row r="114" spans="2:7" s="24" customFormat="1" ht="16.5" thickBot="1" x14ac:dyDescent="0.3">
      <c r="B114" s="3"/>
      <c r="D114" s="24" t="s">
        <v>106</v>
      </c>
      <c r="E114" s="25"/>
      <c r="G114" s="26">
        <v>1617006.9400000002</v>
      </c>
    </row>
    <row r="115" spans="2:7" ht="13.5" thickTop="1" x14ac:dyDescent="0.2">
      <c r="G115" s="10">
        <v>0</v>
      </c>
    </row>
    <row r="116" spans="2:7" x14ac:dyDescent="0.2">
      <c r="G116" s="10"/>
    </row>
    <row r="117" spans="2:7" x14ac:dyDescent="0.2">
      <c r="G117" s="10"/>
    </row>
    <row r="118" spans="2:7" x14ac:dyDescent="0.2">
      <c r="G118" s="10"/>
    </row>
    <row r="119" spans="2:7" x14ac:dyDescent="0.2">
      <c r="G119" s="10"/>
    </row>
    <row r="120" spans="2:7" x14ac:dyDescent="0.2">
      <c r="G120" s="10"/>
    </row>
    <row r="122" spans="2:7" x14ac:dyDescent="0.2">
      <c r="G122" s="10"/>
    </row>
    <row r="123" spans="2:7" ht="17.25" x14ac:dyDescent="0.35">
      <c r="D123" s="28" t="s">
        <v>108</v>
      </c>
      <c r="E123" s="77" t="s">
        <v>24</v>
      </c>
      <c r="F123" s="77"/>
    </row>
    <row r="124" spans="2:7" ht="15" x14ac:dyDescent="0.2">
      <c r="D124" s="29" t="s">
        <v>118</v>
      </c>
      <c r="E124" s="30" t="s">
        <v>116</v>
      </c>
      <c r="F124" s="29"/>
    </row>
    <row r="125" spans="2:7" ht="15" x14ac:dyDescent="0.2">
      <c r="D125" s="29" t="s">
        <v>110</v>
      </c>
      <c r="E125" s="29" t="s">
        <v>117</v>
      </c>
      <c r="F125" s="29"/>
    </row>
    <row r="126" spans="2:7" ht="15" x14ac:dyDescent="0.2">
      <c r="D126" s="29"/>
      <c r="E126" s="30"/>
      <c r="F126" s="29"/>
    </row>
    <row r="127" spans="2:7" x14ac:dyDescent="0.2">
      <c r="G127" s="10"/>
    </row>
    <row r="128" spans="2:7" x14ac:dyDescent="0.2">
      <c r="G128" s="10"/>
    </row>
  </sheetData>
  <mergeCells count="1">
    <mergeCell ref="E123:F123"/>
  </mergeCells>
  <phoneticPr fontId="127" type="noConversion"/>
  <pageMargins left="0.6" right="0.75" top="1" bottom="1" header="0" footer="0"/>
  <pageSetup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L92"/>
  <sheetViews>
    <sheetView topLeftCell="A64" zoomScale="85" workbookViewId="0">
      <selection activeCell="D97" sqref="D97"/>
    </sheetView>
  </sheetViews>
  <sheetFormatPr defaultColWidth="11.42578125" defaultRowHeight="12.75" x14ac:dyDescent="0.2"/>
  <cols>
    <col min="1" max="1" width="11.42578125" style="3"/>
    <col min="2" max="2" width="4" style="51" customWidth="1"/>
    <col min="3" max="3" width="2" style="3" customWidth="1"/>
    <col min="4" max="4" width="72" style="3" customWidth="1"/>
    <col min="5" max="5" width="15.42578125" style="4" customWidth="1"/>
    <col min="6" max="6" width="15.42578125" style="3" customWidth="1"/>
    <col min="7" max="7" width="15.42578125" style="8" customWidth="1"/>
    <col min="8" max="12" width="15.42578125" style="3" customWidth="1"/>
    <col min="13" max="16384" width="11.42578125" style="3"/>
  </cols>
  <sheetData>
    <row r="2" spans="1:12" ht="18" x14ac:dyDescent="0.25">
      <c r="D2" s="6" t="s">
        <v>57</v>
      </c>
      <c r="E2" s="7"/>
      <c r="J2" s="5"/>
      <c r="K2" s="5"/>
      <c r="L2" s="5"/>
    </row>
    <row r="3" spans="1:12" ht="18" x14ac:dyDescent="0.25">
      <c r="D3" s="6" t="s">
        <v>121</v>
      </c>
      <c r="E3" s="7"/>
      <c r="J3" s="5"/>
      <c r="K3" s="5"/>
      <c r="L3" s="5"/>
    </row>
    <row r="4" spans="1:12" ht="18" x14ac:dyDescent="0.25">
      <c r="D4" s="6" t="s">
        <v>119</v>
      </c>
      <c r="E4" s="7"/>
      <c r="J4" s="5"/>
      <c r="K4" s="5"/>
      <c r="L4" s="5"/>
    </row>
    <row r="5" spans="1:12" ht="18" x14ac:dyDescent="0.25">
      <c r="D5" s="9" t="s">
        <v>39</v>
      </c>
      <c r="E5" s="7"/>
      <c r="J5" s="5"/>
      <c r="K5" s="5"/>
      <c r="L5" s="5"/>
    </row>
    <row r="6" spans="1:12" ht="18" x14ac:dyDescent="0.25">
      <c r="D6" s="9" t="s">
        <v>125</v>
      </c>
      <c r="E6" s="7"/>
      <c r="J6" s="5"/>
      <c r="K6" s="5"/>
      <c r="L6" s="5"/>
    </row>
    <row r="7" spans="1:12" ht="18" x14ac:dyDescent="0.25">
      <c r="D7" s="9" t="s">
        <v>11</v>
      </c>
      <c r="E7" s="7"/>
      <c r="J7" s="5"/>
      <c r="K7" s="5"/>
      <c r="L7" s="5"/>
    </row>
    <row r="9" spans="1:12" s="36" customFormat="1" x14ac:dyDescent="0.2">
      <c r="A9" s="35"/>
      <c r="B9" s="52">
        <v>5</v>
      </c>
      <c r="C9" s="35"/>
      <c r="D9" s="35" t="s">
        <v>40</v>
      </c>
    </row>
    <row r="11" spans="1:12" x14ac:dyDescent="0.2">
      <c r="B11" s="51">
        <v>51</v>
      </c>
      <c r="D11" s="8" t="s">
        <v>41</v>
      </c>
      <c r="G11" s="10">
        <v>31827.75</v>
      </c>
    </row>
    <row r="12" spans="1:12" x14ac:dyDescent="0.2">
      <c r="B12" s="73"/>
    </row>
    <row r="13" spans="1:12" x14ac:dyDescent="0.2">
      <c r="B13" s="74">
        <v>510</v>
      </c>
      <c r="D13" s="3" t="s">
        <v>42</v>
      </c>
      <c r="F13" s="11">
        <v>3452.68</v>
      </c>
    </row>
    <row r="14" spans="1:12" x14ac:dyDescent="0.2">
      <c r="B14" s="74">
        <v>512</v>
      </c>
      <c r="D14" s="3" t="s">
        <v>9</v>
      </c>
      <c r="F14" s="11">
        <v>28375.07</v>
      </c>
    </row>
    <row r="15" spans="1:12" x14ac:dyDescent="0.2">
      <c r="B15" s="73"/>
    </row>
    <row r="16" spans="1:12" x14ac:dyDescent="0.2">
      <c r="B16" s="73">
        <v>41</v>
      </c>
      <c r="D16" s="8" t="s">
        <v>43</v>
      </c>
      <c r="G16" s="21">
        <v>20162.63</v>
      </c>
    </row>
    <row r="17" spans="2:7" x14ac:dyDescent="0.2">
      <c r="B17" s="73"/>
    </row>
    <row r="18" spans="2:7" x14ac:dyDescent="0.2">
      <c r="B18" s="74">
        <v>410</v>
      </c>
      <c r="D18" s="3" t="s">
        <v>44</v>
      </c>
      <c r="E18" s="3"/>
      <c r="F18" s="11">
        <v>1726.34</v>
      </c>
      <c r="G18" s="21"/>
    </row>
    <row r="19" spans="2:7" x14ac:dyDescent="0.2">
      <c r="B19" s="74">
        <v>411</v>
      </c>
      <c r="D19" s="3" t="s">
        <v>78</v>
      </c>
      <c r="E19" s="17"/>
      <c r="F19" s="11">
        <v>0.3</v>
      </c>
      <c r="G19" s="37"/>
    </row>
    <row r="20" spans="2:7" x14ac:dyDescent="0.2">
      <c r="B20" s="74">
        <v>412</v>
      </c>
      <c r="D20" s="3" t="s">
        <v>38</v>
      </c>
      <c r="E20" s="17"/>
      <c r="F20" s="11">
        <v>16364.15</v>
      </c>
      <c r="G20" s="37"/>
    </row>
    <row r="21" spans="2:7" ht="13.5" thickBot="1" x14ac:dyDescent="0.25">
      <c r="B21" s="74">
        <v>413</v>
      </c>
      <c r="D21" s="3" t="s">
        <v>45</v>
      </c>
      <c r="E21" s="19"/>
      <c r="F21" s="49">
        <v>2071.84</v>
      </c>
      <c r="G21" s="38"/>
    </row>
    <row r="22" spans="2:7" ht="3.75" customHeight="1" x14ac:dyDescent="0.2"/>
    <row r="23" spans="2:7" x14ac:dyDescent="0.2">
      <c r="G23" s="10">
        <v>11665.119999999999</v>
      </c>
    </row>
    <row r="24" spans="2:7" x14ac:dyDescent="0.2">
      <c r="D24" s="8" t="s">
        <v>46</v>
      </c>
      <c r="G24" s="10"/>
    </row>
    <row r="25" spans="2:7" x14ac:dyDescent="0.2">
      <c r="D25" s="8"/>
      <c r="G25" s="10"/>
    </row>
    <row r="26" spans="2:7" x14ac:dyDescent="0.2">
      <c r="D26" s="8" t="s">
        <v>47</v>
      </c>
    </row>
    <row r="28" spans="2:7" x14ac:dyDescent="0.2">
      <c r="B28" s="53">
        <v>52</v>
      </c>
      <c r="D28" s="8" t="s">
        <v>48</v>
      </c>
      <c r="G28" s="10">
        <v>7911.37</v>
      </c>
    </row>
    <row r="30" spans="2:7" x14ac:dyDescent="0.2">
      <c r="B30" s="59">
        <v>521</v>
      </c>
      <c r="D30" s="3" t="s">
        <v>49</v>
      </c>
      <c r="E30" s="37"/>
      <c r="F30" s="11">
        <v>7000</v>
      </c>
      <c r="G30" s="39"/>
    </row>
    <row r="31" spans="2:7" ht="13.5" thickBot="1" x14ac:dyDescent="0.25">
      <c r="B31" s="59">
        <v>522</v>
      </c>
      <c r="D31" s="3" t="s">
        <v>50</v>
      </c>
      <c r="E31" s="38"/>
      <c r="F31" s="49">
        <v>911.37</v>
      </c>
      <c r="G31" s="40"/>
    </row>
    <row r="32" spans="2:7" ht="6" customHeight="1" x14ac:dyDescent="0.2"/>
    <row r="33" spans="2:7" x14ac:dyDescent="0.2">
      <c r="D33" s="8" t="s">
        <v>51</v>
      </c>
      <c r="G33" s="10">
        <v>19576.489999999998</v>
      </c>
    </row>
    <row r="35" spans="2:7" ht="0.75" customHeight="1" x14ac:dyDescent="0.2"/>
    <row r="36" spans="2:7" x14ac:dyDescent="0.2">
      <c r="B36" s="53">
        <v>42</v>
      </c>
      <c r="C36" s="8"/>
      <c r="D36" s="8" t="s">
        <v>3</v>
      </c>
      <c r="G36" s="10">
        <v>5</v>
      </c>
    </row>
    <row r="38" spans="2:7" x14ac:dyDescent="0.2">
      <c r="B38" s="59">
        <v>421</v>
      </c>
      <c r="D38" s="3" t="s">
        <v>55</v>
      </c>
      <c r="F38" s="11">
        <v>0</v>
      </c>
      <c r="G38" s="3"/>
    </row>
    <row r="39" spans="2:7" ht="6" customHeight="1" x14ac:dyDescent="0.2">
      <c r="F39" s="11"/>
    </row>
    <row r="40" spans="2:7" x14ac:dyDescent="0.2">
      <c r="B40" s="59">
        <v>422</v>
      </c>
      <c r="D40" s="3" t="s">
        <v>64</v>
      </c>
      <c r="F40" s="11">
        <v>5</v>
      </c>
      <c r="G40" s="3"/>
    </row>
    <row r="41" spans="2:7" ht="6" customHeight="1" x14ac:dyDescent="0.2"/>
    <row r="42" spans="2:7" ht="13.5" thickBot="1" x14ac:dyDescent="0.25">
      <c r="B42" s="59">
        <v>425</v>
      </c>
      <c r="D42" s="3" t="s">
        <v>65</v>
      </c>
      <c r="E42" s="18"/>
      <c r="F42" s="49">
        <v>0</v>
      </c>
      <c r="G42" s="38"/>
    </row>
    <row r="43" spans="2:7" ht="6.75" customHeight="1" x14ac:dyDescent="0.2"/>
    <row r="44" spans="2:7" x14ac:dyDescent="0.2">
      <c r="D44" s="3" t="s">
        <v>52</v>
      </c>
      <c r="G44" s="10">
        <v>19571.489999999998</v>
      </c>
    </row>
    <row r="46" spans="2:7" x14ac:dyDescent="0.2">
      <c r="B46" s="53">
        <v>44</v>
      </c>
      <c r="C46" s="8"/>
      <c r="D46" s="8" t="s">
        <v>94</v>
      </c>
      <c r="G46" s="10">
        <v>4592.1899999999996</v>
      </c>
    </row>
    <row r="48" spans="2:7" ht="13.5" thickBot="1" x14ac:dyDescent="0.25">
      <c r="B48" s="59">
        <v>440</v>
      </c>
      <c r="D48" s="3" t="s">
        <v>94</v>
      </c>
      <c r="E48" s="18"/>
      <c r="F48" s="49">
        <v>4592.1899999999996</v>
      </c>
      <c r="G48" s="38"/>
    </row>
    <row r="49" spans="2:9" x14ac:dyDescent="0.2">
      <c r="E49" s="16"/>
      <c r="F49" s="16"/>
      <c r="G49" s="37"/>
    </row>
    <row r="50" spans="2:9" x14ac:dyDescent="0.2">
      <c r="D50" s="3" t="s">
        <v>26</v>
      </c>
      <c r="G50" s="10">
        <v>14979.3</v>
      </c>
    </row>
    <row r="51" spans="2:9" x14ac:dyDescent="0.2">
      <c r="E51" s="3"/>
      <c r="G51" s="3"/>
    </row>
    <row r="52" spans="2:9" x14ac:dyDescent="0.2">
      <c r="B52" s="53">
        <v>53</v>
      </c>
      <c r="D52" s="8" t="s">
        <v>31</v>
      </c>
      <c r="G52" s="10">
        <v>20</v>
      </c>
    </row>
    <row r="54" spans="2:9" x14ac:dyDescent="0.2">
      <c r="B54" s="59">
        <v>530</v>
      </c>
      <c r="D54" s="3" t="s">
        <v>31</v>
      </c>
      <c r="F54" s="11">
        <v>20</v>
      </c>
    </row>
    <row r="56" spans="2:9" x14ac:dyDescent="0.2">
      <c r="B56" s="53">
        <v>43</v>
      </c>
      <c r="D56" s="8" t="s">
        <v>27</v>
      </c>
      <c r="G56" s="10">
        <v>675.34</v>
      </c>
    </row>
    <row r="58" spans="2:9" x14ac:dyDescent="0.2">
      <c r="B58" s="59">
        <v>430</v>
      </c>
      <c r="D58" s="3" t="s">
        <v>27</v>
      </c>
      <c r="F58" s="11">
        <v>675.34</v>
      </c>
    </row>
    <row r="60" spans="2:9" ht="13.5" thickBot="1" x14ac:dyDescent="0.25">
      <c r="E60" s="18"/>
      <c r="F60" s="19"/>
      <c r="G60" s="40"/>
    </row>
    <row r="61" spans="2:9" ht="13.5" thickBot="1" x14ac:dyDescent="0.25">
      <c r="D61" s="8" t="s">
        <v>28</v>
      </c>
      <c r="G61" s="57">
        <v>14323.96</v>
      </c>
    </row>
    <row r="62" spans="2:9" ht="13.5" thickTop="1" x14ac:dyDescent="0.2"/>
    <row r="63" spans="2:9" x14ac:dyDescent="0.2">
      <c r="H63" s="5"/>
      <c r="I63" s="5"/>
    </row>
    <row r="64" spans="2:9" x14ac:dyDescent="0.2">
      <c r="H64" s="5"/>
      <c r="I64" s="5"/>
    </row>
    <row r="65" spans="4:9" x14ac:dyDescent="0.2">
      <c r="D65" s="35" t="s">
        <v>29</v>
      </c>
      <c r="E65" s="41"/>
      <c r="G65" s="50">
        <v>429995.19</v>
      </c>
      <c r="H65" s="5"/>
      <c r="I65" s="5"/>
    </row>
    <row r="66" spans="4:9" x14ac:dyDescent="0.2">
      <c r="D66" s="35" t="s">
        <v>72</v>
      </c>
      <c r="E66" s="41"/>
      <c r="G66" s="34"/>
      <c r="H66" s="5"/>
      <c r="I66" s="5"/>
    </row>
    <row r="67" spans="4:9" x14ac:dyDescent="0.2">
      <c r="D67" s="36" t="s">
        <v>73</v>
      </c>
      <c r="E67" s="41"/>
      <c r="G67" s="34">
        <v>0</v>
      </c>
      <c r="H67" s="5"/>
      <c r="I67" s="5"/>
    </row>
    <row r="68" spans="4:9" x14ac:dyDescent="0.2">
      <c r="D68" s="36" t="s">
        <v>96</v>
      </c>
      <c r="E68" s="41"/>
      <c r="G68" s="34">
        <v>0</v>
      </c>
      <c r="H68" s="5"/>
      <c r="I68" s="5"/>
    </row>
    <row r="69" spans="4:9" x14ac:dyDescent="0.2">
      <c r="D69" s="36"/>
      <c r="E69" s="41"/>
      <c r="G69" s="34"/>
      <c r="H69" s="5"/>
      <c r="I69" s="5"/>
    </row>
    <row r="70" spans="4:9" ht="13.5" thickBot="1" x14ac:dyDescent="0.25">
      <c r="D70" s="35" t="s">
        <v>74</v>
      </c>
      <c r="E70" s="42"/>
      <c r="G70" s="43">
        <v>444319.15</v>
      </c>
      <c r="H70" s="5"/>
      <c r="I70" s="5"/>
    </row>
    <row r="71" spans="4:9" ht="13.5" thickTop="1" x14ac:dyDescent="0.2">
      <c r="D71" s="36"/>
      <c r="E71" s="41"/>
      <c r="G71" s="34"/>
      <c r="H71" s="44"/>
      <c r="I71" s="5"/>
    </row>
    <row r="72" spans="4:9" x14ac:dyDescent="0.2">
      <c r="D72" s="36"/>
      <c r="E72" s="45"/>
      <c r="G72" s="36"/>
      <c r="H72" s="5"/>
      <c r="I72" s="5"/>
    </row>
    <row r="73" spans="4:9" x14ac:dyDescent="0.2">
      <c r="D73" s="35" t="s">
        <v>75</v>
      </c>
      <c r="E73" s="45"/>
      <c r="G73" s="36"/>
      <c r="H73" s="5"/>
      <c r="I73" s="5"/>
    </row>
    <row r="74" spans="4:9" x14ac:dyDescent="0.2">
      <c r="D74" s="36" t="s">
        <v>76</v>
      </c>
      <c r="E74" s="45"/>
      <c r="G74" s="56">
        <v>4.7431251120576444E-3</v>
      </c>
      <c r="H74" s="5"/>
      <c r="I74" s="5"/>
    </row>
    <row r="75" spans="4:9" x14ac:dyDescent="0.2">
      <c r="D75" s="36" t="s">
        <v>89</v>
      </c>
      <c r="E75" s="45"/>
      <c r="G75" s="56">
        <v>4.7431251120576444E-3</v>
      </c>
    </row>
    <row r="76" spans="4:9" x14ac:dyDescent="0.2">
      <c r="D76" s="36" t="s">
        <v>90</v>
      </c>
      <c r="E76" s="45"/>
      <c r="G76" s="56">
        <v>3.4705064278687968E-3</v>
      </c>
    </row>
    <row r="77" spans="4:9" x14ac:dyDescent="0.2">
      <c r="D77" s="36" t="s">
        <v>91</v>
      </c>
      <c r="E77" s="45"/>
      <c r="G77" s="46">
        <v>4127340</v>
      </c>
    </row>
    <row r="78" spans="4:9" x14ac:dyDescent="0.2">
      <c r="D78" s="35" t="s">
        <v>92</v>
      </c>
      <c r="E78" s="47"/>
      <c r="G78" s="48">
        <v>1</v>
      </c>
    </row>
    <row r="79" spans="4:9" x14ac:dyDescent="0.2">
      <c r="G79" s="3"/>
    </row>
    <row r="80" spans="4:9" x14ac:dyDescent="0.2">
      <c r="G80" s="3"/>
    </row>
    <row r="83" spans="2:7" ht="17.25" x14ac:dyDescent="0.35">
      <c r="B83" s="54"/>
      <c r="C83" s="29"/>
      <c r="D83" s="28" t="s">
        <v>108</v>
      </c>
      <c r="E83" s="77" t="s">
        <v>24</v>
      </c>
      <c r="F83" s="77"/>
      <c r="G83" s="29"/>
    </row>
    <row r="84" spans="2:7" ht="15" x14ac:dyDescent="0.2">
      <c r="B84" s="54"/>
      <c r="C84" s="29"/>
      <c r="D84" s="29" t="s">
        <v>118</v>
      </c>
      <c r="E84" s="30" t="s">
        <v>116</v>
      </c>
      <c r="F84" s="29"/>
      <c r="G84" s="29"/>
    </row>
    <row r="85" spans="2:7" ht="15" x14ac:dyDescent="0.2">
      <c r="B85" s="54"/>
      <c r="C85" s="29"/>
      <c r="D85" s="29" t="s">
        <v>110</v>
      </c>
      <c r="E85" s="30" t="s">
        <v>25</v>
      </c>
      <c r="F85" s="29"/>
      <c r="G85" s="29"/>
    </row>
    <row r="86" spans="2:7" ht="15" x14ac:dyDescent="0.2">
      <c r="B86" s="54"/>
      <c r="C86" s="29"/>
      <c r="D86" s="29"/>
      <c r="E86" s="30"/>
      <c r="F86" s="29"/>
      <c r="G86" s="29"/>
    </row>
    <row r="87" spans="2:7" ht="15" x14ac:dyDescent="0.2">
      <c r="B87" s="54"/>
      <c r="C87" s="29"/>
      <c r="D87" s="29"/>
      <c r="E87" s="30"/>
      <c r="F87" s="29"/>
      <c r="G87" s="29"/>
    </row>
    <row r="89" spans="2:7" ht="15" x14ac:dyDescent="0.2">
      <c r="B89" s="54"/>
      <c r="C89" s="29"/>
      <c r="D89" s="29"/>
      <c r="E89" s="30"/>
      <c r="F89" s="29"/>
      <c r="G89" s="29"/>
    </row>
    <row r="90" spans="2:7" ht="15" x14ac:dyDescent="0.2">
      <c r="B90" s="54"/>
      <c r="C90" s="29"/>
      <c r="D90" s="29"/>
      <c r="E90" s="30"/>
      <c r="F90" s="29"/>
      <c r="G90" s="29"/>
    </row>
    <row r="91" spans="2:7" ht="15" x14ac:dyDescent="0.2">
      <c r="B91" s="54"/>
      <c r="C91" s="29"/>
      <c r="D91" s="29"/>
      <c r="E91" s="30"/>
      <c r="F91" s="29"/>
      <c r="G91" s="29"/>
    </row>
    <row r="92" spans="2:7" ht="15" x14ac:dyDescent="0.2">
      <c r="B92" s="54"/>
      <c r="C92" s="29"/>
      <c r="D92" s="29"/>
      <c r="E92" s="30"/>
      <c r="F92" s="29"/>
      <c r="G92" s="29"/>
    </row>
  </sheetData>
  <mergeCells count="1">
    <mergeCell ref="E83:F83"/>
  </mergeCells>
  <phoneticPr fontId="127" type="noConversion"/>
  <pageMargins left="0.78740157480314965" right="0.78740157480314965" top="0.67" bottom="0.98425196850393704" header="0" footer="0"/>
  <pageSetup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5"/>
  <sheetViews>
    <sheetView topLeftCell="A24" zoomScale="85" workbookViewId="0">
      <selection activeCell="F58" sqref="F58"/>
    </sheetView>
  </sheetViews>
  <sheetFormatPr defaultColWidth="11.42578125" defaultRowHeight="12.75" x14ac:dyDescent="0.2"/>
  <cols>
    <col min="1" max="1" width="11.42578125" style="3"/>
    <col min="2" max="2" width="4" style="3" customWidth="1"/>
    <col min="3" max="3" width="3.7109375" style="3" customWidth="1"/>
    <col min="4" max="4" width="63.85546875" style="3" customWidth="1"/>
    <col min="5" max="5" width="15.42578125" style="4" customWidth="1"/>
    <col min="6" max="6" width="15.42578125" style="3" customWidth="1"/>
    <col min="7" max="7" width="22.85546875" style="3" customWidth="1"/>
    <col min="8" max="11" width="15.42578125" style="3" customWidth="1"/>
    <col min="12" max="16384" width="11.42578125" style="3"/>
  </cols>
  <sheetData>
    <row r="1" spans="4:12" x14ac:dyDescent="0.2">
      <c r="J1" s="5"/>
      <c r="K1" s="5"/>
      <c r="L1" s="5"/>
    </row>
    <row r="2" spans="4:12" ht="18" x14ac:dyDescent="0.25">
      <c r="D2" s="6" t="s">
        <v>57</v>
      </c>
      <c r="E2" s="7"/>
      <c r="G2" s="8"/>
      <c r="J2" s="5"/>
      <c r="K2" s="5"/>
      <c r="L2" s="5"/>
    </row>
    <row r="3" spans="4:12" ht="18" x14ac:dyDescent="0.25">
      <c r="D3" s="6" t="s">
        <v>121</v>
      </c>
      <c r="E3" s="7"/>
      <c r="G3" s="8"/>
      <c r="J3" s="5"/>
      <c r="K3" s="5"/>
      <c r="L3" s="5"/>
    </row>
    <row r="4" spans="4:12" ht="18" x14ac:dyDescent="0.25">
      <c r="D4" s="6" t="s">
        <v>119</v>
      </c>
      <c r="E4" s="7"/>
      <c r="G4" s="8"/>
      <c r="J4" s="5"/>
      <c r="K4" s="5"/>
      <c r="L4" s="5"/>
    </row>
    <row r="5" spans="4:12" ht="18" x14ac:dyDescent="0.25">
      <c r="D5" s="9" t="s">
        <v>126</v>
      </c>
      <c r="E5" s="7"/>
      <c r="G5" s="8"/>
      <c r="J5" s="5"/>
      <c r="K5" s="5"/>
      <c r="L5" s="5"/>
    </row>
    <row r="6" spans="4:12" ht="18" x14ac:dyDescent="0.25">
      <c r="D6" s="9" t="s">
        <v>11</v>
      </c>
      <c r="E6" s="7"/>
      <c r="G6" s="8"/>
      <c r="J6" s="5"/>
      <c r="K6" s="5"/>
      <c r="L6" s="5"/>
    </row>
    <row r="7" spans="4:12" x14ac:dyDescent="0.2">
      <c r="G7" s="8"/>
      <c r="J7" s="5"/>
      <c r="K7" s="5"/>
      <c r="L7" s="5"/>
    </row>
    <row r="8" spans="4:12" x14ac:dyDescent="0.2">
      <c r="G8" s="8"/>
      <c r="J8" s="5"/>
      <c r="K8" s="5"/>
      <c r="L8" s="5"/>
    </row>
    <row r="9" spans="4:12" x14ac:dyDescent="0.2">
      <c r="J9" s="5"/>
      <c r="K9" s="5"/>
      <c r="L9" s="5"/>
    </row>
    <row r="10" spans="4:12" x14ac:dyDescent="0.2">
      <c r="G10" s="11"/>
      <c r="J10" s="5"/>
      <c r="K10" s="5"/>
      <c r="L10" s="5"/>
    </row>
    <row r="11" spans="4:12" x14ac:dyDescent="0.2">
      <c r="J11" s="5"/>
      <c r="K11" s="5"/>
      <c r="L11" s="5"/>
    </row>
    <row r="12" spans="4:12" x14ac:dyDescent="0.2">
      <c r="J12" s="5"/>
      <c r="K12" s="5"/>
      <c r="L12" s="5"/>
    </row>
    <row r="13" spans="4:12" x14ac:dyDescent="0.2">
      <c r="J13" s="5"/>
      <c r="K13" s="5"/>
      <c r="L13" s="5"/>
    </row>
    <row r="14" spans="4:12" x14ac:dyDescent="0.2">
      <c r="J14" s="5"/>
      <c r="K14" s="5"/>
      <c r="L14" s="5"/>
    </row>
    <row r="15" spans="4:12" x14ac:dyDescent="0.2">
      <c r="J15" s="5"/>
      <c r="K15" s="5"/>
      <c r="L15" s="5"/>
    </row>
    <row r="16" spans="4:12" x14ac:dyDescent="0.2">
      <c r="J16" s="5"/>
      <c r="K16" s="5"/>
      <c r="L16" s="5"/>
    </row>
    <row r="17" spans="1:12" s="8" customFormat="1" x14ac:dyDescent="0.2">
      <c r="B17" s="3">
        <v>81</v>
      </c>
      <c r="D17" s="8" t="s">
        <v>88</v>
      </c>
      <c r="E17" s="21"/>
      <c r="G17" s="10">
        <v>149515674.88999999</v>
      </c>
      <c r="J17" s="23"/>
      <c r="K17" s="23"/>
      <c r="L17" s="23"/>
    </row>
    <row r="18" spans="1:12" x14ac:dyDescent="0.2">
      <c r="B18" s="3">
        <v>811</v>
      </c>
      <c r="D18" s="3" t="s">
        <v>80</v>
      </c>
      <c r="E18" s="31"/>
      <c r="F18" s="11">
        <v>3370846</v>
      </c>
      <c r="G18" s="8"/>
      <c r="J18" s="5" t="s">
        <v>66</v>
      </c>
      <c r="K18" s="32">
        <f>E18+E19+E21+E22+E23</f>
        <v>0</v>
      </c>
      <c r="L18" s="5"/>
    </row>
    <row r="19" spans="1:12" x14ac:dyDescent="0.2">
      <c r="B19" s="3">
        <v>812</v>
      </c>
      <c r="D19" s="3" t="s">
        <v>107</v>
      </c>
      <c r="E19" s="31"/>
      <c r="F19" s="11">
        <v>5001298.63</v>
      </c>
      <c r="G19" s="8"/>
      <c r="J19" s="5"/>
      <c r="K19" s="5"/>
      <c r="L19" s="5"/>
    </row>
    <row r="20" spans="1:12" x14ac:dyDescent="0.2">
      <c r="B20" s="3">
        <v>813</v>
      </c>
      <c r="D20" s="3" t="s">
        <v>67</v>
      </c>
      <c r="E20" s="31"/>
      <c r="F20" s="11">
        <v>0</v>
      </c>
      <c r="G20" s="8"/>
      <c r="J20" s="5"/>
      <c r="K20" s="5"/>
      <c r="L20" s="5"/>
    </row>
    <row r="21" spans="1:12" x14ac:dyDescent="0.2">
      <c r="B21" s="3">
        <v>816</v>
      </c>
      <c r="D21" s="3" t="s">
        <v>58</v>
      </c>
      <c r="E21" s="31"/>
      <c r="F21" s="11">
        <v>141143530.25999999</v>
      </c>
      <c r="G21" s="8"/>
      <c r="J21" s="5"/>
      <c r="K21" s="5"/>
      <c r="L21" s="5"/>
    </row>
    <row r="22" spans="1:12" x14ac:dyDescent="0.2">
      <c r="B22" s="3">
        <v>817</v>
      </c>
      <c r="D22" s="3" t="s">
        <v>68</v>
      </c>
      <c r="E22" s="31"/>
      <c r="F22" s="11">
        <v>0</v>
      </c>
      <c r="G22" s="8"/>
      <c r="J22" s="5"/>
      <c r="K22" s="5"/>
      <c r="L22" s="5"/>
    </row>
    <row r="23" spans="1:12" x14ac:dyDescent="0.2">
      <c r="E23" s="31"/>
      <c r="F23" s="11"/>
      <c r="G23" s="8"/>
      <c r="J23" s="5"/>
      <c r="K23" s="5"/>
      <c r="L23" s="5"/>
    </row>
    <row r="24" spans="1:12" ht="13.5" thickBot="1" x14ac:dyDescent="0.25">
      <c r="A24" s="33"/>
      <c r="C24" s="33"/>
      <c r="D24" s="33"/>
      <c r="E24" s="18"/>
      <c r="F24" s="19"/>
      <c r="G24" s="8"/>
      <c r="J24" s="5"/>
      <c r="K24" s="5"/>
      <c r="L24" s="5"/>
    </row>
    <row r="25" spans="1:12" x14ac:dyDescent="0.2">
      <c r="G25" s="8"/>
      <c r="H25" s="5"/>
      <c r="J25" s="5"/>
      <c r="K25" s="5"/>
      <c r="L25" s="5"/>
    </row>
    <row r="26" spans="1:12" s="24" customFormat="1" ht="16.5" thickBot="1" x14ac:dyDescent="0.3">
      <c r="B26" s="3"/>
      <c r="D26" s="8" t="s">
        <v>69</v>
      </c>
      <c r="E26" s="25"/>
      <c r="G26" s="26">
        <v>149515674.88999999</v>
      </c>
      <c r="J26" s="27"/>
      <c r="K26" s="27"/>
      <c r="L26" s="27"/>
    </row>
    <row r="27" spans="1:12" ht="13.5" thickTop="1" x14ac:dyDescent="0.2">
      <c r="G27" s="8"/>
      <c r="J27" s="5"/>
      <c r="K27" s="5"/>
      <c r="L27" s="5"/>
    </row>
    <row r="28" spans="1:12" x14ac:dyDescent="0.2">
      <c r="G28" s="8"/>
      <c r="J28" s="5"/>
      <c r="K28" s="5"/>
      <c r="L28" s="5"/>
    </row>
    <row r="29" spans="1:12" x14ac:dyDescent="0.2">
      <c r="G29" s="8"/>
      <c r="J29" s="5"/>
      <c r="K29" s="5"/>
      <c r="L29" s="5"/>
    </row>
    <row r="30" spans="1:12" x14ac:dyDescent="0.2">
      <c r="G30" s="8"/>
      <c r="J30" s="5"/>
      <c r="K30" s="5"/>
      <c r="L30" s="5"/>
    </row>
    <row r="31" spans="1:12" x14ac:dyDescent="0.2">
      <c r="G31" s="8"/>
      <c r="J31" s="5"/>
      <c r="K31" s="5"/>
      <c r="L31" s="5"/>
    </row>
    <row r="32" spans="1:12" x14ac:dyDescent="0.2">
      <c r="G32" s="8"/>
      <c r="J32" s="5"/>
      <c r="K32" s="5"/>
      <c r="L32" s="5"/>
    </row>
    <row r="33" spans="2:12" x14ac:dyDescent="0.2">
      <c r="G33" s="8"/>
      <c r="J33" s="5"/>
      <c r="K33" s="5"/>
      <c r="L33" s="5"/>
    </row>
    <row r="34" spans="2:12" x14ac:dyDescent="0.2">
      <c r="G34" s="8"/>
      <c r="J34" s="5"/>
      <c r="K34" s="5"/>
      <c r="L34" s="5"/>
    </row>
    <row r="35" spans="2:12" x14ac:dyDescent="0.2">
      <c r="G35" s="8"/>
      <c r="J35" s="5"/>
      <c r="K35" s="5"/>
      <c r="L35" s="5"/>
    </row>
    <row r="36" spans="2:12" x14ac:dyDescent="0.2">
      <c r="G36" s="8"/>
      <c r="J36" s="5"/>
      <c r="K36" s="5"/>
      <c r="L36" s="5"/>
    </row>
    <row r="37" spans="2:12" x14ac:dyDescent="0.2">
      <c r="G37" s="8"/>
      <c r="J37" s="5"/>
      <c r="K37" s="5"/>
      <c r="L37" s="5"/>
    </row>
    <row r="38" spans="2:12" x14ac:dyDescent="0.2">
      <c r="F38" s="11"/>
      <c r="G38" s="8"/>
      <c r="J38" s="5"/>
      <c r="K38" s="5"/>
      <c r="L38" s="5"/>
    </row>
    <row r="39" spans="2:12" x14ac:dyDescent="0.2">
      <c r="F39" s="11"/>
      <c r="G39" s="8"/>
      <c r="J39" s="5"/>
      <c r="K39" s="5"/>
      <c r="L39" s="5"/>
    </row>
    <row r="40" spans="2:12" s="8" customFormat="1" x14ac:dyDescent="0.2">
      <c r="B40" s="3">
        <v>91</v>
      </c>
      <c r="D40" s="8" t="s">
        <v>6</v>
      </c>
      <c r="E40" s="21"/>
      <c r="F40" s="10"/>
      <c r="G40" s="10">
        <v>149515674.88999999</v>
      </c>
      <c r="J40" s="23"/>
      <c r="K40" s="23"/>
      <c r="L40" s="23"/>
    </row>
    <row r="41" spans="2:12" x14ac:dyDescent="0.2">
      <c r="B41" s="3">
        <v>910</v>
      </c>
      <c r="D41" s="3" t="s">
        <v>6</v>
      </c>
      <c r="F41" s="11">
        <v>1814.21</v>
      </c>
      <c r="G41" s="8"/>
      <c r="J41" s="5" t="s">
        <v>70</v>
      </c>
      <c r="K41" s="12"/>
      <c r="L41" s="5"/>
    </row>
    <row r="42" spans="2:12" x14ac:dyDescent="0.2">
      <c r="B42" s="3">
        <v>911</v>
      </c>
      <c r="D42" s="3" t="s">
        <v>32</v>
      </c>
      <c r="F42" s="11">
        <v>8370330.4199999999</v>
      </c>
      <c r="G42" s="8"/>
    </row>
    <row r="43" spans="2:12" x14ac:dyDescent="0.2">
      <c r="B43" s="3">
        <v>913</v>
      </c>
      <c r="D43" s="3" t="s">
        <v>71</v>
      </c>
      <c r="F43" s="11">
        <v>0</v>
      </c>
      <c r="G43" s="8"/>
    </row>
    <row r="44" spans="2:12" x14ac:dyDescent="0.2">
      <c r="B44" s="3">
        <v>914</v>
      </c>
      <c r="D44" s="3" t="s">
        <v>37</v>
      </c>
      <c r="F44" s="11">
        <v>141143530.25999999</v>
      </c>
      <c r="G44" s="8"/>
    </row>
    <row r="45" spans="2:12" x14ac:dyDescent="0.2">
      <c r="B45" s="3">
        <v>915</v>
      </c>
      <c r="D45" s="3" t="s">
        <v>54</v>
      </c>
      <c r="F45" s="11">
        <v>0</v>
      </c>
      <c r="G45" s="8"/>
    </row>
    <row r="46" spans="2:12" x14ac:dyDescent="0.2">
      <c r="G46" s="8"/>
    </row>
    <row r="47" spans="2:12" ht="13.5" thickBot="1" x14ac:dyDescent="0.25">
      <c r="E47" s="18"/>
      <c r="F47" s="19"/>
      <c r="G47" s="8"/>
    </row>
    <row r="48" spans="2:12" s="24" customFormat="1" ht="16.5" thickBot="1" x14ac:dyDescent="0.3">
      <c r="B48" s="3"/>
      <c r="D48" s="8" t="s">
        <v>97</v>
      </c>
      <c r="E48" s="25"/>
      <c r="G48" s="26">
        <v>149515674.88999999</v>
      </c>
    </row>
    <row r="49" spans="4:7" ht="13.5" thickTop="1" x14ac:dyDescent="0.2">
      <c r="G49" s="10"/>
    </row>
    <row r="50" spans="4:7" x14ac:dyDescent="0.2">
      <c r="G50" s="10"/>
    </row>
    <row r="51" spans="4:7" x14ac:dyDescent="0.2">
      <c r="G51" s="10"/>
    </row>
    <row r="52" spans="4:7" x14ac:dyDescent="0.2">
      <c r="G52" s="10"/>
    </row>
    <row r="53" spans="4:7" x14ac:dyDescent="0.2">
      <c r="G53" s="10"/>
    </row>
    <row r="54" spans="4:7" x14ac:dyDescent="0.2">
      <c r="G54" s="10"/>
    </row>
    <row r="55" spans="4:7" x14ac:dyDescent="0.2">
      <c r="G55" s="10"/>
    </row>
    <row r="56" spans="4:7" x14ac:dyDescent="0.2">
      <c r="G56" s="8"/>
    </row>
    <row r="57" spans="4:7" x14ac:dyDescent="0.2">
      <c r="G57" s="8"/>
    </row>
    <row r="59" spans="4:7" x14ac:dyDescent="0.2">
      <c r="G59" s="8"/>
    </row>
    <row r="61" spans="4:7" ht="17.25" x14ac:dyDescent="0.35">
      <c r="D61" s="28" t="s">
        <v>108</v>
      </c>
      <c r="E61" s="77" t="s">
        <v>24</v>
      </c>
      <c r="F61" s="77"/>
    </row>
    <row r="62" spans="4:7" ht="15" x14ac:dyDescent="0.2">
      <c r="D62" s="29" t="str">
        <f>'Balance General SSF'!D124</f>
        <v>Shearlene Márquez</v>
      </c>
      <c r="E62" s="30" t="str">
        <f>'Balance General SSF'!E124</f>
        <v>Jesy Yanira Quijada</v>
      </c>
      <c r="F62" s="29"/>
    </row>
    <row r="63" spans="4:7" ht="15" x14ac:dyDescent="0.2">
      <c r="D63" s="29" t="s">
        <v>110</v>
      </c>
      <c r="E63" s="29" t="s">
        <v>117</v>
      </c>
      <c r="F63" s="29"/>
    </row>
    <row r="64" spans="4:7" ht="15" x14ac:dyDescent="0.2">
      <c r="D64" s="29"/>
      <c r="E64" s="30"/>
      <c r="F64" s="29"/>
    </row>
    <row r="66" spans="4:7" x14ac:dyDescent="0.2">
      <c r="G66" s="8"/>
    </row>
    <row r="67" spans="4:7" x14ac:dyDescent="0.2">
      <c r="G67" s="8"/>
    </row>
    <row r="69" spans="4:7" x14ac:dyDescent="0.2">
      <c r="G69" s="8"/>
    </row>
    <row r="70" spans="4:7" x14ac:dyDescent="0.2">
      <c r="G70" s="8"/>
    </row>
    <row r="72" spans="4:7" ht="17.25" x14ac:dyDescent="0.35">
      <c r="D72" s="28"/>
      <c r="E72" s="77"/>
      <c r="F72" s="77"/>
    </row>
    <row r="73" spans="4:7" ht="15" x14ac:dyDescent="0.2">
      <c r="D73" s="29"/>
      <c r="E73" s="30"/>
      <c r="F73" s="29"/>
    </row>
    <row r="74" spans="4:7" ht="15" x14ac:dyDescent="0.2">
      <c r="D74" s="29"/>
      <c r="E74" s="29"/>
      <c r="F74" s="29"/>
    </row>
    <row r="75" spans="4:7" ht="15" x14ac:dyDescent="0.2">
      <c r="D75" s="29"/>
      <c r="E75" s="30"/>
      <c r="F75" s="29"/>
    </row>
  </sheetData>
  <mergeCells count="2">
    <mergeCell ref="E61:F61"/>
    <mergeCell ref="E72:F72"/>
  </mergeCells>
  <phoneticPr fontId="127" type="noConversion"/>
  <pageMargins left="0.49" right="0.75" top="1" bottom="1" header="0" footer="0"/>
  <pageSetup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61"/>
  <sheetViews>
    <sheetView topLeftCell="A34" zoomScale="85" workbookViewId="0">
      <selection activeCell="G69" sqref="G69"/>
    </sheetView>
  </sheetViews>
  <sheetFormatPr defaultColWidth="11.42578125" defaultRowHeight="12.75" x14ac:dyDescent="0.2"/>
  <cols>
    <col min="1" max="1" width="3.5703125" style="60" customWidth="1"/>
    <col min="2" max="2" width="5.42578125" style="60" customWidth="1"/>
    <col min="3" max="3" width="2.28515625" style="60" customWidth="1"/>
    <col min="4" max="4" width="70.42578125" style="60" bestFit="1" customWidth="1"/>
    <col min="5" max="5" width="23.7109375" style="60" bestFit="1" customWidth="1"/>
    <col min="6" max="6" width="13.7109375" style="60" customWidth="1"/>
    <col min="7" max="7" width="14.140625" style="60" bestFit="1" customWidth="1"/>
    <col min="8" max="16384" width="11.42578125" style="60"/>
  </cols>
  <sheetData>
    <row r="1" spans="1:12" ht="20.25" x14ac:dyDescent="0.3">
      <c r="A1" s="79"/>
      <c r="B1" s="79"/>
      <c r="C1" s="79"/>
    </row>
    <row r="2" spans="1:12" ht="15" x14ac:dyDescent="0.2">
      <c r="A2" s="78"/>
      <c r="B2" s="78"/>
      <c r="C2" s="78"/>
    </row>
    <row r="3" spans="1:12" ht="15" x14ac:dyDescent="0.2">
      <c r="A3" s="78"/>
      <c r="B3" s="78"/>
      <c r="C3" s="78"/>
    </row>
    <row r="4" spans="1:12" ht="15" x14ac:dyDescent="0.2">
      <c r="A4" s="78"/>
      <c r="B4" s="78"/>
      <c r="C4" s="78"/>
    </row>
    <row r="5" spans="1:12" ht="15" x14ac:dyDescent="0.2">
      <c r="A5" s="78"/>
      <c r="B5" s="78"/>
      <c r="C5" s="78"/>
    </row>
    <row r="6" spans="1:12" s="33" customFormat="1" ht="18" x14ac:dyDescent="0.25">
      <c r="C6" s="6" t="s">
        <v>57</v>
      </c>
      <c r="D6" s="7"/>
      <c r="E6" s="7"/>
      <c r="G6" s="8"/>
      <c r="J6" s="61"/>
      <c r="K6" s="61"/>
      <c r="L6" s="61"/>
    </row>
    <row r="7" spans="1:12" s="33" customFormat="1" ht="18" x14ac:dyDescent="0.25">
      <c r="C7" s="6" t="s">
        <v>122</v>
      </c>
      <c r="D7" s="7"/>
      <c r="E7" s="7"/>
      <c r="G7" s="8"/>
      <c r="J7" s="61"/>
      <c r="K7" s="61"/>
      <c r="L7" s="61"/>
    </row>
    <row r="8" spans="1:12" s="33" customFormat="1" ht="18" x14ac:dyDescent="0.25">
      <c r="C8" s="6" t="s">
        <v>120</v>
      </c>
      <c r="D8" s="7"/>
      <c r="E8" s="7"/>
      <c r="G8" s="8"/>
      <c r="J8" s="61"/>
      <c r="K8" s="61"/>
      <c r="L8" s="61"/>
    </row>
    <row r="9" spans="1:12" s="33" customFormat="1" ht="18" x14ac:dyDescent="0.25">
      <c r="C9" s="9" t="s">
        <v>127</v>
      </c>
      <c r="D9" s="7"/>
      <c r="E9" s="7"/>
      <c r="G9" s="8"/>
      <c r="J9" s="61"/>
      <c r="K9" s="61"/>
      <c r="L9" s="61"/>
    </row>
    <row r="10" spans="1:12" s="33" customFormat="1" ht="18" x14ac:dyDescent="0.25">
      <c r="C10" s="9" t="s">
        <v>11</v>
      </c>
      <c r="D10" s="7"/>
      <c r="E10" s="7"/>
      <c r="G10" s="8"/>
      <c r="J10" s="61"/>
      <c r="K10" s="61"/>
      <c r="L10" s="61"/>
    </row>
    <row r="11" spans="1:12" s="33" customFormat="1" x14ac:dyDescent="0.2">
      <c r="D11" s="62"/>
      <c r="E11" s="62"/>
      <c r="G11" s="8"/>
      <c r="J11" s="61"/>
      <c r="K11" s="61"/>
      <c r="L11" s="61"/>
    </row>
    <row r="16" spans="1:12" x14ac:dyDescent="0.2">
      <c r="B16" s="60">
        <v>82</v>
      </c>
      <c r="D16" s="60" t="s">
        <v>98</v>
      </c>
      <c r="F16" s="63"/>
      <c r="G16" s="64">
        <v>1992179.02</v>
      </c>
    </row>
    <row r="17" spans="2:7" x14ac:dyDescent="0.2">
      <c r="B17" s="60">
        <v>821</v>
      </c>
      <c r="D17" s="60" t="s">
        <v>34</v>
      </c>
      <c r="F17" s="65">
        <v>1992179.02</v>
      </c>
      <c r="G17" s="64"/>
    </row>
    <row r="18" spans="2:7" x14ac:dyDescent="0.2">
      <c r="G18" s="64"/>
    </row>
    <row r="19" spans="2:7" x14ac:dyDescent="0.2">
      <c r="D19" s="66"/>
      <c r="F19" s="60" t="s">
        <v>99</v>
      </c>
      <c r="G19" s="64"/>
    </row>
    <row r="20" spans="2:7" ht="13.5" thickBot="1" x14ac:dyDescent="0.25">
      <c r="D20" s="60" t="s">
        <v>69</v>
      </c>
      <c r="G20" s="67">
        <v>1992179.02</v>
      </c>
    </row>
    <row r="21" spans="2:7" ht="13.5" thickTop="1" x14ac:dyDescent="0.2"/>
    <row r="25" spans="2:7" x14ac:dyDescent="0.2">
      <c r="B25" s="60">
        <v>92</v>
      </c>
      <c r="D25" s="60" t="s">
        <v>123</v>
      </c>
    </row>
    <row r="26" spans="2:7" x14ac:dyDescent="0.2">
      <c r="F26" s="63"/>
      <c r="G26" s="64">
        <v>1992179.02</v>
      </c>
    </row>
    <row r="27" spans="2:7" x14ac:dyDescent="0.2">
      <c r="B27" s="60">
        <v>921</v>
      </c>
      <c r="D27" s="60" t="s">
        <v>56</v>
      </c>
      <c r="F27" s="62">
        <v>1992179.02</v>
      </c>
      <c r="G27" s="64"/>
    </row>
    <row r="28" spans="2:7" x14ac:dyDescent="0.2">
      <c r="B28" s="60">
        <v>9210</v>
      </c>
      <c r="D28" s="60" t="s">
        <v>100</v>
      </c>
      <c r="E28" s="65">
        <v>328043.34999999998</v>
      </c>
      <c r="G28" s="64"/>
    </row>
    <row r="29" spans="2:7" x14ac:dyDescent="0.2">
      <c r="B29" s="60">
        <v>9211</v>
      </c>
      <c r="D29" s="60" t="s">
        <v>115</v>
      </c>
      <c r="E29" s="65">
        <v>53156.18</v>
      </c>
      <c r="G29" s="64"/>
    </row>
    <row r="30" spans="2:7" x14ac:dyDescent="0.2">
      <c r="B30" s="60">
        <v>9212</v>
      </c>
      <c r="D30" s="60" t="s">
        <v>101</v>
      </c>
      <c r="E30" s="65">
        <v>34146.33</v>
      </c>
      <c r="G30" s="64"/>
    </row>
    <row r="31" spans="2:7" x14ac:dyDescent="0.2">
      <c r="B31" s="60">
        <v>9213</v>
      </c>
      <c r="D31" s="60" t="s">
        <v>113</v>
      </c>
      <c r="E31" s="65">
        <v>5545.36</v>
      </c>
      <c r="G31" s="64"/>
    </row>
    <row r="32" spans="2:7" x14ac:dyDescent="0.2">
      <c r="B32" s="60">
        <v>9214</v>
      </c>
      <c r="D32" s="60" t="s">
        <v>114</v>
      </c>
      <c r="E32" s="65">
        <v>442457.08</v>
      </c>
      <c r="G32" s="64"/>
    </row>
    <row r="33" spans="2:7" x14ac:dyDescent="0.2">
      <c r="B33" s="60">
        <v>9216</v>
      </c>
      <c r="D33" s="60" t="s">
        <v>102</v>
      </c>
      <c r="E33" s="65">
        <v>1128763.21</v>
      </c>
      <c r="G33" s="64"/>
    </row>
    <row r="34" spans="2:7" x14ac:dyDescent="0.2">
      <c r="B34" s="60">
        <v>9217</v>
      </c>
      <c r="D34" s="60" t="s">
        <v>103</v>
      </c>
      <c r="E34" s="65">
        <v>56.58</v>
      </c>
      <c r="G34" s="64"/>
    </row>
    <row r="35" spans="2:7" x14ac:dyDescent="0.2">
      <c r="B35" s="60">
        <v>9218</v>
      </c>
      <c r="D35" s="60" t="s">
        <v>104</v>
      </c>
      <c r="E35" s="65">
        <v>10.93</v>
      </c>
      <c r="G35" s="64"/>
    </row>
    <row r="36" spans="2:7" x14ac:dyDescent="0.2">
      <c r="G36" s="64"/>
    </row>
    <row r="37" spans="2:7" x14ac:dyDescent="0.2">
      <c r="E37" s="68"/>
      <c r="F37" s="68"/>
      <c r="G37" s="69"/>
    </row>
    <row r="38" spans="2:7" ht="13.5" thickBot="1" x14ac:dyDescent="0.25">
      <c r="D38" s="60" t="s">
        <v>97</v>
      </c>
      <c r="G38" s="70">
        <v>1992179.02</v>
      </c>
    </row>
    <row r="39" spans="2:7" ht="13.5" thickTop="1" x14ac:dyDescent="0.2"/>
    <row r="47" spans="2:7" ht="15.75" customHeight="1" x14ac:dyDescent="0.2"/>
    <row r="49" spans="4:6" x14ac:dyDescent="0.2">
      <c r="D49" s="71" t="s">
        <v>108</v>
      </c>
      <c r="E49" s="71" t="s">
        <v>109</v>
      </c>
    </row>
    <row r="50" spans="4:6" x14ac:dyDescent="0.2">
      <c r="D50" s="60" t="s">
        <v>118</v>
      </c>
      <c r="E50" s="72" t="s">
        <v>116</v>
      </c>
    </row>
    <row r="51" spans="4:6" x14ac:dyDescent="0.2">
      <c r="D51" s="60" t="s">
        <v>110</v>
      </c>
      <c r="E51" s="60" t="s">
        <v>117</v>
      </c>
    </row>
    <row r="61" spans="4:6" x14ac:dyDescent="0.2">
      <c r="D61" s="71"/>
      <c r="E61" s="71"/>
      <c r="F61" s="71"/>
    </row>
  </sheetData>
  <mergeCells count="5">
    <mergeCell ref="A5:C5"/>
    <mergeCell ref="A1:C1"/>
    <mergeCell ref="A2:C2"/>
    <mergeCell ref="A3:C3"/>
    <mergeCell ref="A4:C4"/>
  </mergeCells>
  <phoneticPr fontId="127" type="noConversion"/>
  <pageMargins left="0.75" right="0.75" top="1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Balance General SSF</vt:lpstr>
      <vt:lpstr>Estado Resultados SSF</vt:lpstr>
      <vt:lpstr>Operaciones Bursatiles SSF</vt:lpstr>
      <vt:lpstr>Operaciones admon cartera SSF</vt:lpstr>
      <vt:lpstr>'Balance General SSF'!Print_Area</vt:lpstr>
      <vt:lpstr>'Estado Resultados SSF'!Print_Area</vt:lpstr>
      <vt:lpstr>'Operaciones admon cartera SSF'!Print_Area</vt:lpstr>
      <vt:lpstr>'Operaciones Bursatiles SSF'!Print_Area</vt:lpstr>
      <vt:lpstr>'Balance General SSF'!Print_Titles</vt:lpstr>
    </vt:vector>
  </TitlesOfParts>
  <Company>Banco Cuscatlan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Serrano</dc:creator>
  <cp:lastModifiedBy>Marquez Lainez, Shearlene Veronica [DIV-SLV NE]</cp:lastModifiedBy>
  <cp:lastPrinted>2017-03-03T17:00:53Z</cp:lastPrinted>
  <dcterms:created xsi:type="dcterms:W3CDTF">1999-07-22T05:06:38Z</dcterms:created>
  <dcterms:modified xsi:type="dcterms:W3CDTF">2017-03-07T21:48:48Z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